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0" windowWidth="20730" windowHeight="11760" tabRatio="927" activeTab="0"/>
  </bookViews>
  <sheets>
    <sheet name="PROPOSTA" sheetId="1" r:id="rId1"/>
    <sheet name="Equip Nacional" sheetId="2" r:id="rId2"/>
    <sheet name="Equip Importado" sheetId="3" r:id="rId3"/>
    <sheet name="Obras e Instalações" sheetId="4" r:id="rId4"/>
    <sheet name="Consumo" sheetId="5" r:id="rId5"/>
    <sheet name="Serv de Pessoa Juridica" sheetId="6" r:id="rId6"/>
    <sheet name="Resumo dos Itens" sheetId="7" r:id="rId7"/>
  </sheets>
  <definedNames/>
  <calcPr fullCalcOnLoad="1"/>
</workbook>
</file>

<file path=xl/sharedStrings.xml><?xml version="1.0" encoding="utf-8"?>
<sst xmlns="http://schemas.openxmlformats.org/spreadsheetml/2006/main" count="102" uniqueCount="78">
  <si>
    <t xml:space="preserve">VALOR TOTAL (R$) </t>
  </si>
  <si>
    <t>Valor Total de Equipamento/ Material Permanente Nacional</t>
  </si>
  <si>
    <t>Valor Total de Equipamento/ Material Permanente Importado</t>
  </si>
  <si>
    <t>Valor Total de Obras e Instalações</t>
  </si>
  <si>
    <t>Custo/M²</t>
  </si>
  <si>
    <t>Àrea Total (M²)</t>
  </si>
  <si>
    <t>Total de Outros Serviços de Terceiros/ Pessoa Jurídica</t>
  </si>
  <si>
    <t>Item</t>
  </si>
  <si>
    <t xml:space="preserve">Valor Total (R$) </t>
  </si>
  <si>
    <t>Outros Serviços de Terceiros/ Pessoa Jurídica</t>
  </si>
  <si>
    <t>Despesas Acessórias com Importação</t>
  </si>
  <si>
    <t>Total de Outros Serviços de Terceiros Pessoa Jurídicas</t>
  </si>
  <si>
    <t>Obras e Instalações</t>
  </si>
  <si>
    <t>Equipamentos e Material Permanente Nacional</t>
  </si>
  <si>
    <t>Equipamentos e Material Permanente Importado</t>
  </si>
  <si>
    <t>Total de Equipamentos e Material Permanente</t>
  </si>
  <si>
    <t>Total Geral</t>
  </si>
  <si>
    <t>Nº de meses</t>
  </si>
  <si>
    <t>SUBPROJETO:</t>
  </si>
  <si>
    <t>QTD</t>
  </si>
  <si>
    <t>EQUIPAMENTOS/MATERIAL PERMANENTE NACIONAL</t>
  </si>
  <si>
    <t>Qtd.</t>
  </si>
  <si>
    <t>Valor total</t>
  </si>
  <si>
    <t>QTD.</t>
  </si>
  <si>
    <t xml:space="preserve">VALOR UNIT. (R$) </t>
  </si>
  <si>
    <t>OBRAS E INSTALAÇÕES</t>
  </si>
  <si>
    <t xml:space="preserve">VALOR UNIT (R$) </t>
  </si>
  <si>
    <t>RESUMO DOS ITENS - CONSOLIDAÇÃO DAS DESPESAS ORÇAMENTÁRIAS</t>
  </si>
  <si>
    <t>Valor Unit.</t>
  </si>
  <si>
    <t>Quando em Euro</t>
  </si>
  <si>
    <t>UNIVERSIDADE DO ESTADO DO RIO DE JANEIRO</t>
  </si>
  <si>
    <t>País de Origem</t>
  </si>
  <si>
    <t xml:space="preserve">SUBPROJETO: </t>
  </si>
  <si>
    <t xml:space="preserve">SUBPROJETO:  </t>
  </si>
  <si>
    <t>Valor Total do Material</t>
  </si>
  <si>
    <t>MATERIAL DE CONSUMO</t>
  </si>
  <si>
    <t>Material de Consumo</t>
  </si>
  <si>
    <t>TAXAS DE IMPORTAÇÃO (15%)</t>
  </si>
  <si>
    <t>COTAÇÃO DO EURO NA DATA</t>
  </si>
  <si>
    <t>COTAÇÃO DO DÓLAR NA DATA</t>
  </si>
  <si>
    <t>Valor em Dólar</t>
  </si>
  <si>
    <t>Adequação do espaço físico do .......</t>
  </si>
  <si>
    <t>Unidades Acadêmicas e Laboratórios beneficiados</t>
  </si>
  <si>
    <r>
      <t xml:space="preserve">DESCRIÇÃO
</t>
    </r>
    <r>
      <rPr>
        <sz val="9"/>
        <rFont val="Cambria"/>
        <family val="1"/>
      </rPr>
      <t>(máximo de 100 caracteres / descrição)</t>
    </r>
  </si>
  <si>
    <r>
      <t xml:space="preserve">FINALIDADE
</t>
    </r>
    <r>
      <rPr>
        <sz val="9"/>
        <rFont val="Cambria"/>
        <family val="1"/>
      </rPr>
      <t>(máximo de 150 caracteres / descrição)</t>
    </r>
  </si>
  <si>
    <r>
      <t xml:space="preserve">DESTINAÇÃO
</t>
    </r>
    <r>
      <rPr>
        <sz val="9"/>
        <rFont val="Cambria"/>
        <family val="1"/>
      </rPr>
      <t>(Nome laboratorio/Departamento/ Unidade)</t>
    </r>
  </si>
  <si>
    <r>
      <t xml:space="preserve">DESCRIÇÃO
</t>
    </r>
    <r>
      <rPr>
        <sz val="10"/>
        <rFont val="Cambria"/>
        <family val="1"/>
      </rPr>
      <t>(máximo de 100 caracteres / descrição)</t>
    </r>
  </si>
  <si>
    <r>
      <t xml:space="preserve">FINALIDADE
</t>
    </r>
    <r>
      <rPr>
        <sz val="10"/>
        <rFont val="Cambria"/>
        <family val="1"/>
      </rPr>
      <t>(máximo de 150 caracteres / descrição)</t>
    </r>
  </si>
  <si>
    <r>
      <t xml:space="preserve">DESTINAÇÃO
</t>
    </r>
    <r>
      <rPr>
        <sz val="10"/>
        <rFont val="Cambria"/>
        <family val="1"/>
      </rPr>
      <t>(Nome laboratorio/Departamento/ Unidade)</t>
    </r>
  </si>
  <si>
    <t>SUB-REITORIA DE PÓS-GRADUAÇÃO E PESQUISA - APRESENTAÇÃO DE PROPOSTA PARA CARTEIRA DE PROJETOS INSTITUCIONAIS</t>
  </si>
  <si>
    <r>
      <t xml:space="preserve">DESCRIÇÃO
</t>
    </r>
    <r>
      <rPr>
        <sz val="8"/>
        <rFont val="Cambria"/>
        <family val="1"/>
      </rPr>
      <t>(máximo de 100 caracteres / descrição)</t>
    </r>
  </si>
  <si>
    <r>
      <t xml:space="preserve">FINALIDADE
</t>
    </r>
    <r>
      <rPr>
        <sz val="8"/>
        <rFont val="Cambria"/>
        <family val="1"/>
      </rPr>
      <t>(máximo de 150 caracteres / descrição)</t>
    </r>
  </si>
  <si>
    <r>
      <t xml:space="preserve">DESTINAÇÃO </t>
    </r>
    <r>
      <rPr>
        <sz val="8"/>
        <rFont val="Cambria"/>
        <family val="1"/>
      </rPr>
      <t>(Unidade/Dept/Lab)</t>
    </r>
    <r>
      <rPr>
        <b/>
        <sz val="8"/>
        <rFont val="Cambria"/>
        <family val="1"/>
      </rPr>
      <t xml:space="preserve">
</t>
    </r>
  </si>
  <si>
    <r>
      <t xml:space="preserve">DESCRIÇÃO/área a ser construída
</t>
    </r>
    <r>
      <rPr>
        <sz val="8"/>
        <rFont val="Arial"/>
        <family val="2"/>
      </rPr>
      <t>(máximo de 100 caracteres / descrição)</t>
    </r>
  </si>
  <si>
    <r>
      <t xml:space="preserve">JUSTIFICATIVA
</t>
    </r>
    <r>
      <rPr>
        <sz val="8"/>
        <rFont val="Arial"/>
        <family val="2"/>
      </rPr>
      <t>(máximo de 150 caracteres / descrição)</t>
    </r>
  </si>
  <si>
    <r>
      <t xml:space="preserve">LOCALIZAÇÃO
</t>
    </r>
    <r>
      <rPr>
        <sz val="8"/>
        <rFont val="Arial"/>
        <family val="2"/>
      </rPr>
      <t>(Laboratorio/Departamento/ Unidade)</t>
    </r>
  </si>
  <si>
    <r>
      <t xml:space="preserve">JUSTIFICATIVA
</t>
    </r>
    <r>
      <rPr>
        <sz val="9"/>
        <rFont val="Cambria"/>
        <family val="1"/>
      </rPr>
      <t>(máximo de 150 caracteres / descrição)</t>
    </r>
  </si>
  <si>
    <r>
      <t xml:space="preserve">DESTINAÇÃO
</t>
    </r>
    <r>
      <rPr>
        <sz val="9"/>
        <rFont val="Cambria"/>
        <family val="1"/>
      </rPr>
      <t>(Laboratorio/Departamento/ Unidade)</t>
    </r>
  </si>
  <si>
    <t>Programas de Pós-graduação envolvidos/beneficiados</t>
  </si>
  <si>
    <t>Impactos esperados com o desenvolvimento do projeto</t>
  </si>
  <si>
    <t xml:space="preserve">SUB-REITORIA DE PÓS-GRADUAÇÃO E PESQUISA </t>
  </si>
  <si>
    <t>SERVIÇOS DE TERCEIROS/PESSOA JURÍDICA (EX: manutenção de equipamentos). Detalhar e Justificar cada item separadamente.</t>
  </si>
  <si>
    <t>EQUIPAMENTO IMPORTADO (verificar cotação da moeda de aquisição do equipamento à época da apresentação da proposta)</t>
  </si>
  <si>
    <t>Explicitar se haverá necessidade de adquação do espaço físico para a instalação dos equipamentos</t>
  </si>
  <si>
    <t>Título do Projeto</t>
  </si>
  <si>
    <t>Telefone(s)</t>
  </si>
  <si>
    <t>Coordenador da Proposta</t>
  </si>
  <si>
    <t>E-mail</t>
  </si>
  <si>
    <t>Unidade e Departamento</t>
  </si>
  <si>
    <t>Palavras-chave (máximo de 6)</t>
  </si>
  <si>
    <t>Objetivos (explicitar os investimentos em infraestrutura física de pesquisa que se pretende realizar, indicando as áreas a serem beneficiadas, o impacto para os grupos de pesquisa e pós-graduação da UERJ, caracterizando impacto científico e tecnológico regional e nacional, justificando sua relevância (seja pela limitação existente, seja pelo impacto).</t>
  </si>
  <si>
    <t>Equipe (pesquisadores participantes do projeto)</t>
  </si>
  <si>
    <t>Local de instalação dos equipamentos solicitados (informar endereço completo/labortório de instalação dos equipamentos)</t>
  </si>
  <si>
    <t>VALOR TOTAL EQUIPAMENTOS</t>
  </si>
  <si>
    <t>TOTAL GERAL (EQUP+TAXAS)</t>
  </si>
  <si>
    <t>Informações adicionais que julgarem necessárias</t>
  </si>
  <si>
    <t>APRESENTAÇAO DE PROPOSTA PARA INTEGRAR A CARTEIRA DE PROJETOS DA UERJ - VISANDO EDITAIS INSTITUCIONAIS E MULTIUSUÁRIOS (Objetivando  identificar  as necessidades, organizar e priorizar a participação da UERJ nos Editais CT-INFRA FINEP e demais editais institucionais e multiusuários, estamos organizando a  “Carteira de Propostas para 2016/2017”. Nesta carteira deverão ser  apresentadas propostas que tenham perfil coerente com os referidos editais e prioritariamente de caráter multiusuário e multiunidades. Enviar até 31 de outubro de 2016 para o endereço carteiradeprojetos@sr2.uerj.br.</t>
  </si>
  <si>
    <t>OBS. ENVIAR ATÉ 31/10/2016 PARA carteiradeprojetos@sr2.uerj.br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</si>
</sst>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$-409]#,##0.00"/>
    <numFmt numFmtId="185" formatCode="[$R$ -416]#,##0.00"/>
    <numFmt numFmtId="186" formatCode="#,##0.00\ [$€-81D]"/>
    <numFmt numFmtId="187" formatCode="[$€-2]\ 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&quot;R$&quot;\ 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&quot;$&quot;#,##0.00"/>
  </numFmts>
  <fonts count="7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23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z val="9"/>
      <color indexed="8"/>
      <name val="Cambria"/>
      <family val="1"/>
    </font>
    <font>
      <sz val="9"/>
      <color indexed="10"/>
      <name val="Cambria"/>
      <family val="1"/>
    </font>
    <font>
      <b/>
      <sz val="9"/>
      <color indexed="10"/>
      <name val="Cambria"/>
      <family val="1"/>
    </font>
    <font>
      <b/>
      <sz val="10"/>
      <color indexed="8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u val="single"/>
      <sz val="8"/>
      <name val="Cambria"/>
      <family val="1"/>
    </font>
    <font>
      <b/>
      <i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3F3F76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8"/>
      <color theme="3"/>
      <name val="Cambria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theme="1"/>
      <name val="Czcionka tekstu podstawowego"/>
      <family val="2"/>
    </font>
    <font>
      <sz val="10"/>
      <color theme="1"/>
      <name val="Cambria"/>
      <family val="1"/>
    </font>
    <font>
      <b/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vertical="center" wrapText="1"/>
      <protection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center"/>
      <protection/>
    </xf>
    <xf numFmtId="4" fontId="0" fillId="33" borderId="0" xfId="0" applyNumberFormat="1" applyFill="1" applyAlignment="1" applyProtection="1">
      <alignment/>
      <protection/>
    </xf>
    <xf numFmtId="184" fontId="0" fillId="33" borderId="0" xfId="0" applyNumberFormat="1" applyFill="1" applyAlignment="1" applyProtection="1">
      <alignment horizontal="center"/>
      <protection/>
    </xf>
    <xf numFmtId="184" fontId="0" fillId="33" borderId="0" xfId="0" applyNumberFormat="1" applyFill="1" applyAlignment="1" applyProtection="1">
      <alignment/>
      <protection/>
    </xf>
    <xf numFmtId="185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/>
      <protection locked="0"/>
    </xf>
    <xf numFmtId="0" fontId="0" fillId="35" borderId="0" xfId="0" applyFill="1" applyAlignment="1" applyProtection="1">
      <alignment/>
      <protection/>
    </xf>
    <xf numFmtId="184" fontId="0" fillId="35" borderId="0" xfId="0" applyNumberFormat="1" applyFill="1" applyAlignment="1" applyProtection="1">
      <alignment horizontal="center"/>
      <protection/>
    </xf>
    <xf numFmtId="184" fontId="0" fillId="35" borderId="0" xfId="0" applyNumberFormat="1" applyFill="1" applyAlignment="1" applyProtection="1">
      <alignment/>
      <protection/>
    </xf>
    <xf numFmtId="185" fontId="0" fillId="35" borderId="0" xfId="0" applyNumberFormat="1" applyFill="1" applyAlignment="1" applyProtection="1">
      <alignment/>
      <protection/>
    </xf>
    <xf numFmtId="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 vertical="center" wrapText="1"/>
      <protection/>
    </xf>
    <xf numFmtId="4" fontId="0" fillId="33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37" fillId="34" borderId="0" xfId="0" applyFont="1" applyFill="1" applyBorder="1" applyAlignment="1" applyProtection="1">
      <alignment horizontal="left"/>
      <protection/>
    </xf>
    <xf numFmtId="0" fontId="38" fillId="34" borderId="0" xfId="0" applyFont="1" applyFill="1" applyBorder="1" applyAlignment="1" applyProtection="1">
      <alignment horizontal="left"/>
      <protection/>
    </xf>
    <xf numFmtId="0" fontId="39" fillId="34" borderId="0" xfId="0" applyFont="1" applyFill="1" applyBorder="1" applyAlignment="1" applyProtection="1">
      <alignment horizontal="left"/>
      <protection/>
    </xf>
    <xf numFmtId="0" fontId="40" fillId="36" borderId="10" xfId="0" applyFont="1" applyFill="1" applyBorder="1" applyAlignment="1" applyProtection="1">
      <alignment horizontal="center" vertical="center" wrapText="1"/>
      <protection/>
    </xf>
    <xf numFmtId="4" fontId="40" fillId="36" borderId="10" xfId="0" applyNumberFormat="1" applyFont="1" applyFill="1" applyBorder="1" applyAlignment="1" applyProtection="1">
      <alignment horizontal="right" vertical="center" wrapText="1"/>
      <protection/>
    </xf>
    <xf numFmtId="0" fontId="14" fillId="34" borderId="10" xfId="50" applyFont="1" applyFill="1" applyBorder="1" applyAlignment="1" applyProtection="1">
      <alignment horizontal="center" vertical="center" wrapText="1"/>
      <protection locked="0"/>
    </xf>
    <xf numFmtId="4" fontId="14" fillId="34" borderId="10" xfId="50" applyNumberFormat="1" applyFont="1" applyFill="1" applyBorder="1" applyAlignment="1" applyProtection="1">
      <alignment horizontal="right" vertical="center" wrapText="1"/>
      <protection locked="0"/>
    </xf>
    <xf numFmtId="4" fontId="14" fillId="34" borderId="10" xfId="50" applyNumberFormat="1" applyFont="1" applyFill="1" applyBorder="1" applyAlignment="1" applyProtection="1">
      <alignment horizontal="right" vertical="center" wrapText="1"/>
      <protection/>
    </xf>
    <xf numFmtId="0" fontId="39" fillId="36" borderId="10" xfId="0" applyFont="1" applyFill="1" applyBorder="1" applyAlignment="1" applyProtection="1">
      <alignment horizontal="center" vertical="center" wrapText="1"/>
      <protection/>
    </xf>
    <xf numFmtId="4" fontId="39" fillId="36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Border="1" applyAlignment="1">
      <alignment wrapText="1"/>
    </xf>
    <xf numFmtId="0" fontId="15" fillId="34" borderId="10" xfId="50" applyFont="1" applyFill="1" applyBorder="1" applyAlignment="1" applyProtection="1">
      <alignment horizontal="center" vertical="center" wrapText="1"/>
      <protection locked="0"/>
    </xf>
    <xf numFmtId="4" fontId="15" fillId="34" borderId="10" xfId="50" applyNumberFormat="1" applyFont="1" applyFill="1" applyBorder="1" applyAlignment="1" applyProtection="1">
      <alignment horizontal="right" vertical="center" wrapText="1"/>
      <protection locked="0"/>
    </xf>
    <xf numFmtId="4" fontId="15" fillId="34" borderId="10" xfId="50" applyNumberFormat="1" applyFont="1" applyFill="1" applyBorder="1" applyAlignment="1" applyProtection="1">
      <alignment horizontal="right" vertical="center" wrapText="1"/>
      <protection/>
    </xf>
    <xf numFmtId="184" fontId="39" fillId="34" borderId="0" xfId="0" applyNumberFormat="1" applyFont="1" applyFill="1" applyBorder="1" applyAlignment="1" applyProtection="1">
      <alignment horizontal="left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184" fontId="16" fillId="37" borderId="10" xfId="0" applyNumberFormat="1" applyFont="1" applyFill="1" applyBorder="1" applyAlignment="1" applyProtection="1">
      <alignment horizontal="center" vertical="center" wrapText="1"/>
      <protection/>
    </xf>
    <xf numFmtId="0" fontId="16" fillId="37" borderId="10" xfId="0" applyFont="1" applyFill="1" applyBorder="1" applyAlignment="1" applyProtection="1">
      <alignment horizontal="center" vertical="center" wrapText="1"/>
      <protection/>
    </xf>
    <xf numFmtId="184" fontId="16" fillId="38" borderId="10" xfId="0" applyNumberFormat="1" applyFont="1" applyFill="1" applyBorder="1" applyAlignment="1" applyProtection="1">
      <alignment horizontal="center" vertical="center" wrapText="1"/>
      <protection/>
    </xf>
    <xf numFmtId="0" fontId="16" fillId="38" borderId="10" xfId="0" applyFont="1" applyFill="1" applyBorder="1" applyAlignment="1" applyProtection="1">
      <alignment horizontal="center" vertical="center" wrapText="1"/>
      <protection/>
    </xf>
    <xf numFmtId="184" fontId="40" fillId="34" borderId="13" xfId="0" applyNumberFormat="1" applyFont="1" applyFill="1" applyBorder="1" applyAlignment="1" applyProtection="1">
      <alignment horizontal="right" vertical="center" wrapText="1"/>
      <protection/>
    </xf>
    <xf numFmtId="185" fontId="40" fillId="34" borderId="10" xfId="0" applyNumberFormat="1" applyFont="1" applyFill="1" applyBorder="1" applyAlignment="1" applyProtection="1">
      <alignment horizontal="right" vertical="center" wrapText="1"/>
      <protection/>
    </xf>
    <xf numFmtId="185" fontId="40" fillId="39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50" applyFont="1" applyFill="1" applyBorder="1" applyAlignment="1" applyProtection="1">
      <alignment horizontal="left" vertical="center" wrapText="1"/>
      <protection locked="0"/>
    </xf>
    <xf numFmtId="0" fontId="14" fillId="34" borderId="10" xfId="50" applyFont="1" applyFill="1" applyBorder="1" applyAlignment="1" applyProtection="1">
      <alignment horizontal="left" vertical="center" wrapText="1"/>
      <protection locked="0"/>
    </xf>
    <xf numFmtId="184" fontId="14" fillId="37" borderId="10" xfId="50" applyNumberFormat="1" applyFont="1" applyFill="1" applyBorder="1" applyAlignment="1" applyProtection="1">
      <alignment horizontal="right" vertical="center" wrapText="1"/>
      <protection locked="0"/>
    </xf>
    <xf numFmtId="3" fontId="14" fillId="37" borderId="10" xfId="50" applyNumberFormat="1" applyFont="1" applyFill="1" applyBorder="1" applyAlignment="1" applyProtection="1">
      <alignment horizontal="center" vertical="center" wrapText="1"/>
      <protection locked="0"/>
    </xf>
    <xf numFmtId="184" fontId="40" fillId="37" borderId="10" xfId="50" applyNumberFormat="1" applyFont="1" applyFill="1" applyBorder="1" applyAlignment="1" applyProtection="1">
      <alignment horizontal="right" vertical="center" wrapText="1"/>
      <protection/>
    </xf>
    <xf numFmtId="187" fontId="14" fillId="38" borderId="10" xfId="50" applyNumberFormat="1" applyFont="1" applyFill="1" applyBorder="1" applyAlignment="1" applyProtection="1">
      <alignment horizontal="right" vertical="center" wrapText="1"/>
      <protection locked="0"/>
    </xf>
    <xf numFmtId="3" fontId="14" fillId="38" borderId="10" xfId="50" applyNumberFormat="1" applyFont="1" applyFill="1" applyBorder="1" applyAlignment="1" applyProtection="1">
      <alignment horizontal="center" vertical="center" wrapText="1"/>
      <protection locked="0"/>
    </xf>
    <xf numFmtId="187" fontId="40" fillId="38" borderId="10" xfId="50" applyNumberFormat="1" applyFont="1" applyFill="1" applyBorder="1" applyAlignment="1" applyProtection="1">
      <alignment horizontal="right" vertical="center" wrapText="1"/>
      <protection/>
    </xf>
    <xf numFmtId="185" fontId="40" fillId="34" borderId="10" xfId="50" applyNumberFormat="1" applyFont="1" applyFill="1" applyBorder="1" applyAlignment="1" applyProtection="1">
      <alignment horizontal="right" vertical="center" wrapText="1"/>
      <protection/>
    </xf>
    <xf numFmtId="185" fontId="40" fillId="0" borderId="10" xfId="50" applyNumberFormat="1" applyFont="1" applyFill="1" applyBorder="1" applyAlignment="1" applyProtection="1">
      <alignment horizontal="right" vertical="center" wrapText="1"/>
      <protection/>
    </xf>
    <xf numFmtId="185" fontId="14" fillId="34" borderId="0" xfId="5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Alignment="1" applyProtection="1">
      <alignment horizontal="left"/>
      <protection locked="0"/>
    </xf>
    <xf numFmtId="0" fontId="15" fillId="34" borderId="0" xfId="0" applyFont="1" applyFill="1" applyBorder="1" applyAlignment="1" applyProtection="1">
      <alignment horizontal="left"/>
      <protection/>
    </xf>
    <xf numFmtId="184" fontId="42" fillId="33" borderId="0" xfId="0" applyNumberFormat="1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/>
      <protection/>
    </xf>
    <xf numFmtId="185" fontId="42" fillId="33" borderId="0" xfId="0" applyNumberFormat="1" applyFont="1" applyFill="1" applyAlignment="1" applyProtection="1">
      <alignment horizontal="left"/>
      <protection/>
    </xf>
    <xf numFmtId="0" fontId="42" fillId="33" borderId="0" xfId="0" applyFont="1" applyFill="1" applyAlignment="1">
      <alignment/>
    </xf>
    <xf numFmtId="0" fontId="1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0" fillId="33" borderId="0" xfId="0" applyFont="1" applyFill="1" applyAlignment="1" applyProtection="1">
      <alignment/>
      <protection/>
    </xf>
    <xf numFmtId="0" fontId="40" fillId="35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184" fontId="42" fillId="33" borderId="0" xfId="0" applyNumberFormat="1" applyFont="1" applyFill="1" applyAlignment="1" applyProtection="1">
      <alignment horizontal="center"/>
      <protection/>
    </xf>
    <xf numFmtId="184" fontId="42" fillId="33" borderId="0" xfId="0" applyNumberFormat="1" applyFont="1" applyFill="1" applyAlignment="1" applyProtection="1">
      <alignment/>
      <protection/>
    </xf>
    <xf numFmtId="185" fontId="42" fillId="33" borderId="0" xfId="0" applyNumberFormat="1" applyFont="1" applyFill="1" applyAlignment="1" applyProtection="1">
      <alignment/>
      <protection/>
    </xf>
    <xf numFmtId="4" fontId="6" fillId="34" borderId="10" xfId="0" applyNumberFormat="1" applyFont="1" applyFill="1" applyBorder="1" applyAlignment="1" applyProtection="1">
      <alignment/>
      <protection/>
    </xf>
    <xf numFmtId="0" fontId="3" fillId="34" borderId="10" xfId="50" applyFont="1" applyFill="1" applyBorder="1" applyAlignment="1" applyProtection="1">
      <alignment horizontal="left" vertical="center" wrapText="1"/>
      <protection locked="0"/>
    </xf>
    <xf numFmtId="4" fontId="3" fillId="34" borderId="10" xfId="5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vertical="center" wrapText="1"/>
      <protection/>
    </xf>
    <xf numFmtId="0" fontId="14" fillId="34" borderId="10" xfId="50" applyFont="1" applyFill="1" applyBorder="1" applyAlignment="1" applyProtection="1">
      <alignment horizontal="center" vertical="top" wrapText="1"/>
      <protection locked="0"/>
    </xf>
    <xf numFmtId="4" fontId="14" fillId="34" borderId="10" xfId="50" applyNumberFormat="1" applyFont="1" applyFill="1" applyBorder="1" applyAlignment="1" applyProtection="1">
      <alignment horizontal="right" vertical="top" wrapText="1"/>
      <protection locked="0"/>
    </xf>
    <xf numFmtId="4" fontId="14" fillId="34" borderId="10" xfId="50" applyNumberFormat="1" applyFont="1" applyFill="1" applyBorder="1" applyAlignment="1" applyProtection="1">
      <alignment horizontal="right" vertical="top" wrapText="1"/>
      <protection/>
    </xf>
    <xf numFmtId="0" fontId="43" fillId="33" borderId="0" xfId="0" applyFont="1" applyFill="1" applyAlignment="1" applyProtection="1">
      <alignment horizontal="left"/>
      <protection locked="0"/>
    </xf>
    <xf numFmtId="0" fontId="44" fillId="34" borderId="0" xfId="0" applyFont="1" applyFill="1" applyBorder="1" applyAlignment="1" applyProtection="1">
      <alignment horizontal="left"/>
      <protection/>
    </xf>
    <xf numFmtId="0" fontId="45" fillId="34" borderId="0" xfId="0" applyFont="1" applyFill="1" applyBorder="1" applyAlignment="1" applyProtection="1">
      <alignment horizontal="left"/>
      <protection/>
    </xf>
    <xf numFmtId="0" fontId="40" fillId="34" borderId="0" xfId="0" applyFont="1" applyFill="1" applyBorder="1" applyAlignment="1" applyProtection="1">
      <alignment horizontal="left"/>
      <protection/>
    </xf>
    <xf numFmtId="0" fontId="43" fillId="33" borderId="0" xfId="0" applyFont="1" applyFill="1" applyAlignment="1" applyProtection="1">
      <alignment/>
      <protection locked="0"/>
    </xf>
    <xf numFmtId="0" fontId="43" fillId="0" borderId="10" xfId="0" applyFont="1" applyBorder="1" applyAlignment="1">
      <alignment vertical="top" wrapText="1"/>
    </xf>
    <xf numFmtId="0" fontId="43" fillId="33" borderId="0" xfId="0" applyFont="1" applyFill="1" applyAlignment="1" applyProtection="1">
      <alignment vertical="top"/>
      <protection locked="0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4" fontId="40" fillId="35" borderId="10" xfId="0" applyNumberFormat="1" applyFont="1" applyFill="1" applyBorder="1" applyAlignment="1" applyProtection="1">
      <alignment horizontal="right" vertical="center" wrapText="1"/>
      <protection/>
    </xf>
    <xf numFmtId="0" fontId="14" fillId="35" borderId="10" xfId="50" applyFont="1" applyFill="1" applyBorder="1" applyAlignment="1" applyProtection="1">
      <alignment horizontal="left" vertical="center" wrapText="1"/>
      <protection locked="0"/>
    </xf>
    <xf numFmtId="1" fontId="14" fillId="35" borderId="10" xfId="50" applyNumberFormat="1" applyFont="1" applyFill="1" applyBorder="1" applyAlignment="1" applyProtection="1">
      <alignment horizontal="center" vertical="center" wrapText="1"/>
      <protection locked="0"/>
    </xf>
    <xf numFmtId="4" fontId="14" fillId="35" borderId="10" xfId="50" applyNumberFormat="1" applyFont="1" applyFill="1" applyBorder="1" applyAlignment="1" applyProtection="1">
      <alignment horizontal="right" vertical="center" wrapText="1"/>
      <protection locked="0"/>
    </xf>
    <xf numFmtId="4" fontId="14" fillId="35" borderId="10" xfId="50" applyNumberFormat="1" applyFont="1" applyFill="1" applyBorder="1" applyAlignment="1" applyProtection="1">
      <alignment horizontal="right" vertical="center" wrapText="1"/>
      <protection/>
    </xf>
    <xf numFmtId="1" fontId="14" fillId="34" borderId="10" xfId="5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0" fillId="34" borderId="14" xfId="0" applyNumberFormat="1" applyFont="1" applyFill="1" applyBorder="1" applyAlignment="1" applyProtection="1">
      <alignment horizontal="left" vertical="top" wrapText="1"/>
      <protection/>
    </xf>
    <xf numFmtId="4" fontId="40" fillId="0" borderId="12" xfId="0" applyNumberFormat="1" applyFont="1" applyFill="1" applyBorder="1" applyAlignment="1" applyProtection="1">
      <alignment horizontal="center" vertical="center" wrapText="1"/>
      <protection/>
    </xf>
    <xf numFmtId="4" fontId="14" fillId="36" borderId="10" xfId="0" applyNumberFormat="1" applyFont="1" applyFill="1" applyBorder="1" applyAlignment="1" applyProtection="1">
      <alignment horizontal="right" vertical="center" wrapText="1"/>
      <protection/>
    </xf>
    <xf numFmtId="0" fontId="40" fillId="36" borderId="15" xfId="0" applyFont="1" applyFill="1" applyBorder="1" applyAlignment="1" applyProtection="1">
      <alignment horizontal="left" vertical="center"/>
      <protection/>
    </xf>
    <xf numFmtId="0" fontId="40" fillId="36" borderId="16" xfId="0" applyFont="1" applyFill="1" applyBorder="1" applyAlignment="1" applyProtection="1">
      <alignment horizontal="left" vertical="center"/>
      <protection/>
    </xf>
    <xf numFmtId="4" fontId="40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185" fontId="14" fillId="33" borderId="10" xfId="0" applyNumberFormat="1" applyFont="1" applyFill="1" applyBorder="1" applyAlignment="1">
      <alignment/>
    </xf>
    <xf numFmtId="0" fontId="71" fillId="3" borderId="10" xfId="0" applyFont="1" applyFill="1" applyBorder="1" applyAlignment="1">
      <alignment horizontal="justify" vertical="center" wrapText="1"/>
    </xf>
    <xf numFmtId="0" fontId="71" fillId="3" borderId="10" xfId="0" applyFont="1" applyFill="1" applyBorder="1" applyAlignment="1">
      <alignment horizontal="justify" vertical="center"/>
    </xf>
    <xf numFmtId="0" fontId="71" fillId="3" borderId="10" xfId="0" applyFont="1" applyFill="1" applyBorder="1" applyAlignment="1">
      <alignment horizontal="left" vertical="center" wrapText="1"/>
    </xf>
    <xf numFmtId="0" fontId="71" fillId="3" borderId="10" xfId="0" applyFont="1" applyFill="1" applyBorder="1" applyAlignment="1">
      <alignment vertical="center" wrapText="1"/>
    </xf>
    <xf numFmtId="0" fontId="71" fillId="40" borderId="10" xfId="0" applyFont="1" applyFill="1" applyBorder="1" applyAlignment="1">
      <alignment vertical="center" wrapText="1"/>
    </xf>
    <xf numFmtId="0" fontId="71" fillId="40" borderId="10" xfId="0" applyFont="1" applyFill="1" applyBorder="1" applyAlignment="1">
      <alignment/>
    </xf>
    <xf numFmtId="0" fontId="0" fillId="40" borderId="0" xfId="0" applyFill="1" applyAlignment="1">
      <alignment/>
    </xf>
    <xf numFmtId="0" fontId="18" fillId="0" borderId="0" xfId="0" applyFont="1" applyAlignment="1">
      <alignment wrapText="1"/>
    </xf>
    <xf numFmtId="0" fontId="41" fillId="0" borderId="10" xfId="0" applyFont="1" applyBorder="1" applyAlignment="1">
      <alignment vertical="center"/>
    </xf>
    <xf numFmtId="0" fontId="41" fillId="3" borderId="1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40" borderId="10" xfId="0" applyFont="1" applyFill="1" applyBorder="1" applyAlignment="1">
      <alignment vertical="center"/>
    </xf>
    <xf numFmtId="0" fontId="41" fillId="3" borderId="10" xfId="0" applyFont="1" applyFill="1" applyBorder="1" applyAlignment="1">
      <alignment vertical="center" wrapText="1"/>
    </xf>
    <xf numFmtId="0" fontId="41" fillId="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1" fillId="41" borderId="10" xfId="0" applyFont="1" applyFill="1" applyBorder="1" applyAlignment="1">
      <alignment wrapText="1"/>
    </xf>
    <xf numFmtId="0" fontId="71" fillId="41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8" fillId="0" borderId="14" xfId="0" applyFont="1" applyBorder="1" applyAlignment="1">
      <alignment horizontal="center"/>
    </xf>
    <xf numFmtId="0" fontId="18" fillId="42" borderId="17" xfId="0" applyFont="1" applyFill="1" applyBorder="1" applyAlignment="1">
      <alignment horizontal="center" wrapText="1"/>
    </xf>
    <xf numFmtId="0" fontId="18" fillId="42" borderId="18" xfId="0" applyFont="1" applyFill="1" applyBorder="1" applyAlignment="1">
      <alignment horizontal="center" wrapText="1"/>
    </xf>
    <xf numFmtId="0" fontId="18" fillId="42" borderId="19" xfId="0" applyFont="1" applyFill="1" applyBorder="1" applyAlignment="1">
      <alignment horizontal="center"/>
    </xf>
    <xf numFmtId="0" fontId="18" fillId="42" borderId="20" xfId="0" applyFont="1" applyFill="1" applyBorder="1" applyAlignment="1">
      <alignment horizontal="center"/>
    </xf>
    <xf numFmtId="0" fontId="39" fillId="36" borderId="15" xfId="0" applyFont="1" applyFill="1" applyBorder="1" applyAlignment="1" applyProtection="1">
      <alignment horizontal="right" vertical="center" wrapText="1"/>
      <protection/>
    </xf>
    <xf numFmtId="0" fontId="39" fillId="36" borderId="13" xfId="0" applyFont="1" applyFill="1" applyBorder="1" applyAlignment="1" applyProtection="1">
      <alignment horizontal="right" vertical="center" wrapText="1"/>
      <protection/>
    </xf>
    <xf numFmtId="0" fontId="39" fillId="36" borderId="16" xfId="0" applyFont="1" applyFill="1" applyBorder="1" applyAlignment="1" applyProtection="1">
      <alignment horizontal="right" vertical="center" wrapText="1"/>
      <protection/>
    </xf>
    <xf numFmtId="0" fontId="16" fillId="34" borderId="0" xfId="0" applyFont="1" applyFill="1" applyBorder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/>
      <protection/>
    </xf>
    <xf numFmtId="0" fontId="39" fillId="43" borderId="15" xfId="0" applyFont="1" applyFill="1" applyBorder="1" applyAlignment="1" applyProtection="1">
      <alignment horizontal="left" vertical="center"/>
      <protection/>
    </xf>
    <xf numFmtId="0" fontId="39" fillId="43" borderId="13" xfId="0" applyFont="1" applyFill="1" applyBorder="1" applyAlignment="1" applyProtection="1">
      <alignment horizontal="left" vertical="center"/>
      <protection/>
    </xf>
    <xf numFmtId="0" fontId="39" fillId="43" borderId="16" xfId="0" applyFont="1" applyFill="1" applyBorder="1" applyAlignment="1" applyProtection="1">
      <alignment horizontal="left" vertical="center"/>
      <protection/>
    </xf>
    <xf numFmtId="0" fontId="39" fillId="33" borderId="0" xfId="0" applyFont="1" applyFill="1" applyAlignment="1" applyProtection="1">
      <alignment horizontal="left"/>
      <protection/>
    </xf>
    <xf numFmtId="0" fontId="39" fillId="43" borderId="15" xfId="0" applyFont="1" applyFill="1" applyBorder="1" applyAlignment="1" applyProtection="1">
      <alignment horizontal="left"/>
      <protection/>
    </xf>
    <xf numFmtId="0" fontId="39" fillId="43" borderId="13" xfId="0" applyFont="1" applyFill="1" applyBorder="1" applyAlignment="1" applyProtection="1">
      <alignment horizontal="left"/>
      <protection/>
    </xf>
    <xf numFmtId="0" fontId="39" fillId="43" borderId="16" xfId="0" applyFont="1" applyFill="1" applyBorder="1" applyAlignment="1" applyProtection="1">
      <alignment horizontal="left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 applyProtection="1">
      <alignment horizontal="right" vertical="center" wrapText="1"/>
      <protection/>
    </xf>
    <xf numFmtId="0" fontId="40" fillId="34" borderId="13" xfId="0" applyFont="1" applyFill="1" applyBorder="1" applyAlignment="1" applyProtection="1">
      <alignment horizontal="right" vertical="center" wrapText="1"/>
      <protection/>
    </xf>
    <xf numFmtId="0" fontId="16" fillId="37" borderId="15" xfId="0" applyFont="1" applyFill="1" applyBorder="1" applyAlignment="1" applyProtection="1">
      <alignment horizontal="center" vertical="center" wrapText="1"/>
      <protection/>
    </xf>
    <xf numFmtId="0" fontId="16" fillId="37" borderId="13" xfId="0" applyFont="1" applyFill="1" applyBorder="1" applyAlignment="1" applyProtection="1">
      <alignment horizontal="center" vertical="center" wrapText="1"/>
      <protection/>
    </xf>
    <xf numFmtId="0" fontId="17" fillId="44" borderId="16" xfId="0" applyFont="1" applyFill="1" applyBorder="1" applyAlignment="1" applyProtection="1">
      <alignment horizontal="center" vertical="center" wrapText="1"/>
      <protection/>
    </xf>
    <xf numFmtId="185" fontId="47" fillId="34" borderId="11" xfId="0" applyNumberFormat="1" applyFont="1" applyFill="1" applyBorder="1" applyAlignment="1" applyProtection="1">
      <alignment horizontal="center" vertical="center" wrapText="1"/>
      <protection/>
    </xf>
    <xf numFmtId="185" fontId="48" fillId="0" borderId="12" xfId="0" applyNumberFormat="1" applyFont="1" applyBorder="1" applyAlignment="1" applyProtection="1">
      <alignment horizontal="center" vertical="center" wrapText="1"/>
      <protection/>
    </xf>
    <xf numFmtId="185" fontId="47" fillId="39" borderId="11" xfId="0" applyNumberFormat="1" applyFont="1" applyFill="1" applyBorder="1" applyAlignment="1" applyProtection="1">
      <alignment horizontal="center" vertical="center" wrapText="1"/>
      <protection/>
    </xf>
    <xf numFmtId="185" fontId="48" fillId="3" borderId="12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6" fillId="38" borderId="15" xfId="0" applyFont="1" applyFill="1" applyBorder="1" applyAlignment="1" applyProtection="1">
      <alignment horizontal="center" vertical="center" wrapText="1"/>
      <protection/>
    </xf>
    <xf numFmtId="0" fontId="16" fillId="38" borderId="13" xfId="0" applyFont="1" applyFill="1" applyBorder="1" applyAlignment="1" applyProtection="1">
      <alignment horizontal="center" vertical="center" wrapText="1"/>
      <protection/>
    </xf>
    <xf numFmtId="0" fontId="16" fillId="38" borderId="16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right" vertical="center" wrapText="1"/>
      <protection/>
    </xf>
    <xf numFmtId="0" fontId="5" fillId="34" borderId="13" xfId="0" applyFont="1" applyFill="1" applyBorder="1" applyAlignment="1" applyProtection="1">
      <alignment horizontal="right" vertical="center" wrapText="1"/>
      <protection/>
    </xf>
    <xf numFmtId="0" fontId="5" fillId="34" borderId="16" xfId="0" applyFont="1" applyFill="1" applyBorder="1" applyAlignment="1" applyProtection="1">
      <alignment horizontal="right" vertical="center" wrapText="1"/>
      <protection/>
    </xf>
    <xf numFmtId="0" fontId="49" fillId="34" borderId="0" xfId="0" applyFont="1" applyFill="1" applyBorder="1" applyAlignment="1" applyProtection="1">
      <alignment horizontal="left"/>
      <protection/>
    </xf>
    <xf numFmtId="0" fontId="5" fillId="43" borderId="15" xfId="0" applyFont="1" applyFill="1" applyBorder="1" applyAlignment="1" applyProtection="1">
      <alignment horizontal="left"/>
      <protection/>
    </xf>
    <xf numFmtId="0" fontId="5" fillId="43" borderId="13" xfId="0" applyFont="1" applyFill="1" applyBorder="1" applyAlignment="1" applyProtection="1">
      <alignment horizontal="left"/>
      <protection/>
    </xf>
    <xf numFmtId="0" fontId="5" fillId="43" borderId="16" xfId="0" applyFont="1" applyFill="1" applyBorder="1" applyAlignment="1" applyProtection="1">
      <alignment horizontal="left"/>
      <protection/>
    </xf>
    <xf numFmtId="0" fontId="40" fillId="34" borderId="0" xfId="0" applyFont="1" applyFill="1" applyBorder="1" applyAlignment="1" applyProtection="1">
      <alignment horizontal="left"/>
      <protection/>
    </xf>
    <xf numFmtId="0" fontId="40" fillId="43" borderId="15" xfId="0" applyFont="1" applyFill="1" applyBorder="1" applyAlignment="1" applyProtection="1">
      <alignment horizontal="left" vertical="center"/>
      <protection/>
    </xf>
    <xf numFmtId="0" fontId="40" fillId="43" borderId="13" xfId="0" applyFont="1" applyFill="1" applyBorder="1" applyAlignment="1" applyProtection="1">
      <alignment horizontal="left" vertical="center"/>
      <protection/>
    </xf>
    <xf numFmtId="0" fontId="40" fillId="43" borderId="16" xfId="0" applyFont="1" applyFill="1" applyBorder="1" applyAlignment="1" applyProtection="1">
      <alignment horizontal="left" vertical="center"/>
      <protection/>
    </xf>
    <xf numFmtId="0" fontId="40" fillId="36" borderId="15" xfId="0" applyFont="1" applyFill="1" applyBorder="1" applyAlignment="1" applyProtection="1">
      <alignment horizontal="right" vertical="center" wrapText="1"/>
      <protection/>
    </xf>
    <xf numFmtId="0" fontId="40" fillId="36" borderId="13" xfId="0" applyFont="1" applyFill="1" applyBorder="1" applyAlignment="1" applyProtection="1">
      <alignment horizontal="right" vertical="center" wrapText="1"/>
      <protection/>
    </xf>
    <xf numFmtId="0" fontId="40" fillId="36" borderId="16" xfId="0" applyFont="1" applyFill="1" applyBorder="1" applyAlignment="1" applyProtection="1">
      <alignment horizontal="right" vertical="center" wrapText="1"/>
      <protection/>
    </xf>
    <xf numFmtId="0" fontId="40" fillId="35" borderId="15" xfId="0" applyFont="1" applyFill="1" applyBorder="1" applyAlignment="1" applyProtection="1">
      <alignment horizontal="right" vertical="center" wrapText="1"/>
      <protection/>
    </xf>
    <xf numFmtId="0" fontId="40" fillId="35" borderId="13" xfId="0" applyFont="1" applyFill="1" applyBorder="1" applyAlignment="1" applyProtection="1">
      <alignment horizontal="right" vertical="center" wrapText="1"/>
      <protection/>
    </xf>
    <xf numFmtId="0" fontId="40" fillId="35" borderId="16" xfId="0" applyFont="1" applyFill="1" applyBorder="1" applyAlignment="1" applyProtection="1">
      <alignment horizontal="right" vertical="center" wrapText="1"/>
      <protection/>
    </xf>
    <xf numFmtId="0" fontId="40" fillId="43" borderId="15" xfId="0" applyFont="1" applyFill="1" applyBorder="1" applyAlignment="1" applyProtection="1">
      <alignment horizontal="left"/>
      <protection/>
    </xf>
    <xf numFmtId="0" fontId="40" fillId="43" borderId="13" xfId="0" applyFont="1" applyFill="1" applyBorder="1" applyAlignment="1" applyProtection="1">
      <alignment horizontal="left"/>
      <protection/>
    </xf>
    <xf numFmtId="0" fontId="40" fillId="43" borderId="16" xfId="0" applyFont="1" applyFill="1" applyBorder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40" fillId="0" borderId="15" xfId="0" applyFont="1" applyFill="1" applyBorder="1" applyAlignment="1" applyProtection="1">
      <alignment horizontal="right" vertical="center"/>
      <protection/>
    </xf>
    <xf numFmtId="0" fontId="40" fillId="0" borderId="16" xfId="0" applyFont="1" applyFill="1" applyBorder="1" applyAlignment="1" applyProtection="1">
      <alignment horizontal="right" vertical="center"/>
      <protection/>
    </xf>
    <xf numFmtId="0" fontId="40" fillId="36" borderId="15" xfId="0" applyFont="1" applyFill="1" applyBorder="1" applyAlignment="1" applyProtection="1">
      <alignment horizontal="left" vertical="center"/>
      <protection/>
    </xf>
    <xf numFmtId="0" fontId="40" fillId="36" borderId="16" xfId="0" applyFont="1" applyFill="1" applyBorder="1" applyAlignment="1" applyProtection="1">
      <alignment horizontal="left" vertical="center"/>
      <protection/>
    </xf>
    <xf numFmtId="0" fontId="40" fillId="0" borderId="15" xfId="0" applyFont="1" applyFill="1" applyBorder="1" applyAlignment="1" applyProtection="1">
      <alignment horizontal="left" vertical="center"/>
      <protection/>
    </xf>
    <xf numFmtId="0" fontId="40" fillId="0" borderId="16" xfId="0" applyFont="1" applyFill="1" applyBorder="1" applyAlignment="1" applyProtection="1">
      <alignment horizontal="left" vertical="center"/>
      <protection/>
    </xf>
    <xf numFmtId="0" fontId="14" fillId="36" borderId="15" xfId="0" applyFont="1" applyFill="1" applyBorder="1" applyAlignment="1" applyProtection="1">
      <alignment horizontal="left" vertical="center"/>
      <protection/>
    </xf>
    <xf numFmtId="0" fontId="14" fillId="36" borderId="16" xfId="0" applyFont="1" applyFill="1" applyBorder="1" applyAlignment="1" applyProtection="1">
      <alignment horizontal="left" vertical="center"/>
      <protection/>
    </xf>
    <xf numFmtId="0" fontId="40" fillId="34" borderId="0" xfId="0" applyNumberFormat="1" applyFont="1" applyFill="1" applyBorder="1" applyAlignment="1" applyProtection="1">
      <alignment horizontal="left" vertical="top" wrapText="1"/>
      <protection/>
    </xf>
    <xf numFmtId="0" fontId="40" fillId="0" borderId="15" xfId="0" applyFont="1" applyFill="1" applyBorder="1" applyAlignment="1" applyProtection="1">
      <alignment horizontal="center" vertical="center" wrapText="1"/>
      <protection/>
    </xf>
    <xf numFmtId="0" fontId="40" fillId="0" borderId="22" xfId="0" applyFont="1" applyFill="1" applyBorder="1" applyAlignment="1" applyProtection="1">
      <alignment horizontal="center" vertical="center" wrapText="1"/>
      <protection/>
    </xf>
    <xf numFmtId="0" fontId="18" fillId="42" borderId="22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right"/>
    </xf>
    <xf numFmtId="0" fontId="50" fillId="42" borderId="23" xfId="0" applyFont="1" applyFill="1" applyBorder="1" applyAlignment="1">
      <alignment horizontal="center" wrapText="1"/>
    </xf>
    <xf numFmtId="0" fontId="72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4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0</xdr:col>
      <xdr:colOff>1038225</xdr:colOff>
      <xdr:row>0</xdr:row>
      <xdr:rowOff>0</xdr:rowOff>
    </xdr:to>
    <xdr:pic>
      <xdr:nvPicPr>
        <xdr:cNvPr id="1" name="Picture 2" descr="logo_uerj_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1085850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0</xdr:col>
      <xdr:colOff>1038225</xdr:colOff>
      <xdr:row>0</xdr:row>
      <xdr:rowOff>0</xdr:rowOff>
    </xdr:to>
    <xdr:pic>
      <xdr:nvPicPr>
        <xdr:cNvPr id="1" name="Picture 2" descr="logo_uerj_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0</xdr:row>
      <xdr:rowOff>0</xdr:rowOff>
    </xdr:from>
    <xdr:to>
      <xdr:col>5</xdr:col>
      <xdr:colOff>781050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0</xdr:rowOff>
    </xdr:from>
    <xdr:to>
      <xdr:col>0</xdr:col>
      <xdr:colOff>1114425</xdr:colOff>
      <xdr:row>0</xdr:row>
      <xdr:rowOff>0</xdr:rowOff>
    </xdr:to>
    <xdr:pic>
      <xdr:nvPicPr>
        <xdr:cNvPr id="1" name="Picture 2" descr="logo_uerj_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0</xdr:row>
      <xdr:rowOff>0</xdr:rowOff>
    </xdr:from>
    <xdr:to>
      <xdr:col>2</xdr:col>
      <xdr:colOff>1362075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4">
      <selection activeCell="B28" sqref="B28"/>
    </sheetView>
  </sheetViews>
  <sheetFormatPr defaultColWidth="9.140625" defaultRowHeight="15"/>
  <cols>
    <col min="1" max="1" width="48.421875" style="0" customWidth="1"/>
    <col min="2" max="2" width="107.140625" style="0" customWidth="1"/>
  </cols>
  <sheetData>
    <row r="1" spans="1:7" ht="15">
      <c r="A1" s="134" t="s">
        <v>30</v>
      </c>
      <c r="B1" s="135"/>
      <c r="C1" s="110"/>
      <c r="D1" s="110"/>
      <c r="E1" s="110"/>
      <c r="F1" s="110"/>
      <c r="G1" s="110"/>
    </row>
    <row r="2" spans="1:7" s="109" customFormat="1" ht="15" customHeight="1">
      <c r="A2" s="132" t="s">
        <v>60</v>
      </c>
      <c r="B2" s="133"/>
      <c r="C2" s="119"/>
      <c r="D2" s="119"/>
      <c r="E2" s="119"/>
      <c r="F2" s="119"/>
      <c r="G2" s="119"/>
    </row>
    <row r="3" spans="1:7" ht="58.5" customHeight="1">
      <c r="A3" s="201" t="s">
        <v>76</v>
      </c>
      <c r="B3" s="199"/>
      <c r="C3" s="110"/>
      <c r="D3" s="110"/>
      <c r="E3" s="110"/>
      <c r="F3" s="110"/>
      <c r="G3" s="110"/>
    </row>
    <row r="4" spans="1:7" ht="15">
      <c r="A4" s="131"/>
      <c r="B4" s="131"/>
      <c r="C4" s="110"/>
      <c r="D4" s="110"/>
      <c r="E4" s="110"/>
      <c r="F4" s="110"/>
      <c r="G4" s="110"/>
    </row>
    <row r="5" spans="1:10" ht="15">
      <c r="A5" s="112" t="s">
        <v>66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6" ht="15">
      <c r="A6" s="112" t="s">
        <v>65</v>
      </c>
      <c r="B6" s="128"/>
      <c r="C6" s="129"/>
      <c r="D6" s="129"/>
      <c r="E6" s="129"/>
      <c r="F6" s="129"/>
    </row>
    <row r="7" spans="1:7" ht="15">
      <c r="A7" s="112" t="s">
        <v>67</v>
      </c>
      <c r="B7" s="128"/>
      <c r="C7" s="129"/>
      <c r="D7" s="129"/>
      <c r="E7" s="129"/>
      <c r="F7" s="129"/>
      <c r="G7" s="129"/>
    </row>
    <row r="8" spans="1:2" ht="15">
      <c r="A8" s="112" t="s">
        <v>68</v>
      </c>
      <c r="B8" s="128"/>
    </row>
    <row r="9" spans="1:2" ht="15">
      <c r="A9" s="120"/>
      <c r="B9" s="200"/>
    </row>
    <row r="10" spans="1:2" ht="15">
      <c r="A10" s="112" t="s">
        <v>64</v>
      </c>
      <c r="B10" s="37"/>
    </row>
    <row r="11" spans="1:2" ht="15">
      <c r="A11" s="120"/>
      <c r="B11" s="37"/>
    </row>
    <row r="12" spans="1:2" ht="15">
      <c r="A12" s="113" t="s">
        <v>42</v>
      </c>
      <c r="B12" s="127"/>
    </row>
    <row r="13" spans="1:2" ht="15">
      <c r="A13" s="120"/>
      <c r="B13" s="107"/>
    </row>
    <row r="14" spans="1:2" ht="31.5" customHeight="1">
      <c r="A14" s="114" t="s">
        <v>58</v>
      </c>
      <c r="B14" s="127"/>
    </row>
    <row r="15" spans="1:2" ht="15">
      <c r="A15" s="120"/>
      <c r="B15" s="107"/>
    </row>
    <row r="16" spans="1:2" ht="25.5" customHeight="1">
      <c r="A16" s="121" t="s">
        <v>69</v>
      </c>
      <c r="B16" s="37"/>
    </row>
    <row r="17" spans="1:2" ht="15">
      <c r="A17" s="122"/>
      <c r="B17" s="108"/>
    </row>
    <row r="18" spans="1:2" ht="27.75" customHeight="1">
      <c r="A18" s="121" t="s">
        <v>71</v>
      </c>
      <c r="B18" s="37"/>
    </row>
    <row r="19" spans="1:2" ht="15">
      <c r="A19" s="123"/>
      <c r="B19" s="107"/>
    </row>
    <row r="20" spans="1:2" ht="89.25">
      <c r="A20" s="115" t="s">
        <v>70</v>
      </c>
      <c r="B20" s="127"/>
    </row>
    <row r="21" spans="1:2" s="118" customFormat="1" ht="15">
      <c r="A21" s="116"/>
      <c r="B21" s="117"/>
    </row>
    <row r="22" spans="1:2" ht="15">
      <c r="A22" s="124" t="s">
        <v>59</v>
      </c>
      <c r="B22" s="37"/>
    </row>
    <row r="23" spans="1:2" ht="15">
      <c r="A23" s="122"/>
      <c r="B23" s="108"/>
    </row>
    <row r="24" spans="1:2" ht="38.25">
      <c r="A24" s="125" t="s">
        <v>72</v>
      </c>
      <c r="B24" s="37"/>
    </row>
    <row r="25" ht="15">
      <c r="A25" s="126"/>
    </row>
    <row r="26" spans="1:2" ht="25.5">
      <c r="A26" s="125" t="s">
        <v>63</v>
      </c>
      <c r="B26" s="130"/>
    </row>
    <row r="28" spans="1:2" ht="15">
      <c r="A28" s="125" t="s">
        <v>75</v>
      </c>
      <c r="B28" s="128"/>
    </row>
    <row r="31" spans="1:2" ht="15">
      <c r="A31" s="202" t="s">
        <v>77</v>
      </c>
      <c r="B31" s="202"/>
    </row>
    <row r="37" ht="13.5" customHeight="1"/>
  </sheetData>
  <sheetProtection/>
  <mergeCells count="5">
    <mergeCell ref="A4:B4"/>
    <mergeCell ref="A3:B3"/>
    <mergeCell ref="A2:B2"/>
    <mergeCell ref="A1:B1"/>
    <mergeCell ref="A31:B3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F19"/>
  <sheetViews>
    <sheetView zoomScalePageLayoutView="0" workbookViewId="0" topLeftCell="A1">
      <selection activeCell="E8" sqref="E8"/>
    </sheetView>
  </sheetViews>
  <sheetFormatPr defaultColWidth="9.140625" defaultRowHeight="15"/>
  <cols>
    <col min="1" max="2" width="28.7109375" style="8" customWidth="1"/>
    <col min="3" max="3" width="31.421875" style="8" customWidth="1"/>
    <col min="4" max="4" width="7.00390625" style="8" customWidth="1"/>
    <col min="5" max="6" width="17.7109375" style="8" customWidth="1"/>
    <col min="7" max="16384" width="9.140625" style="1" customWidth="1"/>
  </cols>
  <sheetData>
    <row r="1" spans="1:6" s="16" customFormat="1" ht="15">
      <c r="A1" s="140" t="s">
        <v>30</v>
      </c>
      <c r="B1" s="140"/>
      <c r="C1" s="140"/>
      <c r="D1" s="140"/>
      <c r="E1" s="140"/>
      <c r="F1" s="140"/>
    </row>
    <row r="2" spans="1:6" s="16" customFormat="1" ht="15">
      <c r="A2" s="140" t="s">
        <v>49</v>
      </c>
      <c r="B2" s="140"/>
      <c r="C2" s="140"/>
      <c r="D2" s="140"/>
      <c r="E2" s="140"/>
      <c r="F2" s="140"/>
    </row>
    <row r="3" spans="1:6" s="16" customFormat="1" ht="15">
      <c r="A3" s="139" t="s">
        <v>20</v>
      </c>
      <c r="B3" s="139"/>
      <c r="C3" s="139"/>
      <c r="D3" s="139"/>
      <c r="E3" s="139"/>
      <c r="F3" s="139"/>
    </row>
    <row r="4" spans="1:6" s="16" customFormat="1" ht="15">
      <c r="A4" s="27"/>
      <c r="B4" s="28"/>
      <c r="C4" s="28"/>
      <c r="D4" s="28"/>
      <c r="E4" s="28"/>
      <c r="F4" s="29"/>
    </row>
    <row r="5" spans="1:6" ht="15">
      <c r="A5" s="141" t="s">
        <v>33</v>
      </c>
      <c r="B5" s="142"/>
      <c r="C5" s="142"/>
      <c r="D5" s="142"/>
      <c r="E5" s="142"/>
      <c r="F5" s="143"/>
    </row>
    <row r="6" spans="1:6" ht="38.25">
      <c r="A6" s="35" t="s">
        <v>46</v>
      </c>
      <c r="B6" s="35" t="s">
        <v>47</v>
      </c>
      <c r="C6" s="35" t="s">
        <v>48</v>
      </c>
      <c r="D6" s="35" t="s">
        <v>23</v>
      </c>
      <c r="E6" s="35" t="s">
        <v>24</v>
      </c>
      <c r="F6" s="35" t="s">
        <v>0</v>
      </c>
    </row>
    <row r="7" spans="1:6" ht="15">
      <c r="A7" s="136" t="s">
        <v>1</v>
      </c>
      <c r="B7" s="137"/>
      <c r="C7" s="137"/>
      <c r="D7" s="137"/>
      <c r="E7" s="138"/>
      <c r="F7" s="36">
        <f>SUM(F8:F13)</f>
        <v>0</v>
      </c>
    </row>
    <row r="8" spans="1:6" ht="15">
      <c r="A8" s="37"/>
      <c r="B8" s="37"/>
      <c r="C8" s="37"/>
      <c r="D8" s="38"/>
      <c r="E8" s="39"/>
      <c r="F8" s="40">
        <f aca="true" t="shared" si="0" ref="F8:F13">D8*E8</f>
        <v>0</v>
      </c>
    </row>
    <row r="9" spans="1:6" ht="15">
      <c r="A9" s="37"/>
      <c r="B9" s="37"/>
      <c r="C9" s="37"/>
      <c r="D9" s="38"/>
      <c r="E9" s="39"/>
      <c r="F9" s="40">
        <f t="shared" si="0"/>
        <v>0</v>
      </c>
    </row>
    <row r="10" spans="1:6" ht="15">
      <c r="A10" s="37"/>
      <c r="B10" s="37"/>
      <c r="C10" s="37"/>
      <c r="D10" s="38"/>
      <c r="E10" s="39"/>
      <c r="F10" s="40">
        <f t="shared" si="0"/>
        <v>0</v>
      </c>
    </row>
    <row r="11" spans="1:6" ht="15">
      <c r="A11" s="37"/>
      <c r="B11" s="37"/>
      <c r="C11" s="37"/>
      <c r="D11" s="38"/>
      <c r="E11" s="39"/>
      <c r="F11" s="40">
        <f t="shared" si="0"/>
        <v>0</v>
      </c>
    </row>
    <row r="12" spans="1:6" s="25" customFormat="1" ht="15">
      <c r="A12" s="37"/>
      <c r="B12" s="37"/>
      <c r="C12" s="37"/>
      <c r="D12" s="38"/>
      <c r="E12" s="39"/>
      <c r="F12" s="40">
        <f t="shared" si="0"/>
        <v>0</v>
      </c>
    </row>
    <row r="13" spans="1:6" ht="15">
      <c r="A13" s="37"/>
      <c r="B13" s="37"/>
      <c r="C13" s="37"/>
      <c r="D13" s="38"/>
      <c r="E13" s="39"/>
      <c r="F13" s="40">
        <f t="shared" si="0"/>
        <v>0</v>
      </c>
    </row>
    <row r="14" spans="1:6" ht="15">
      <c r="A14" s="7"/>
      <c r="B14" s="7"/>
      <c r="C14" s="7"/>
      <c r="D14" s="7"/>
      <c r="E14" s="7"/>
      <c r="F14" s="7"/>
    </row>
    <row r="15" spans="1:6" ht="15">
      <c r="A15" s="7"/>
      <c r="B15" s="7"/>
      <c r="C15" s="7"/>
      <c r="D15" s="7"/>
      <c r="E15" s="7"/>
      <c r="F15" s="7"/>
    </row>
    <row r="16" spans="1:6" ht="15">
      <c r="A16" s="7"/>
      <c r="B16" s="7"/>
      <c r="C16" s="7"/>
      <c r="D16" s="7"/>
      <c r="E16" s="7"/>
      <c r="F16" s="7"/>
    </row>
    <row r="17" spans="1:6" ht="15">
      <c r="A17" s="7"/>
      <c r="B17" s="7"/>
      <c r="C17" s="7"/>
      <c r="D17" s="7"/>
      <c r="E17" s="7"/>
      <c r="F17" s="7"/>
    </row>
    <row r="18" spans="1:6" ht="15">
      <c r="A18" s="7"/>
      <c r="B18" s="7"/>
      <c r="C18" s="7"/>
      <c r="D18" s="7"/>
      <c r="E18" s="7"/>
      <c r="F18" s="7"/>
    </row>
    <row r="19" spans="1:6" ht="15">
      <c r="A19" s="7"/>
      <c r="B19" s="7"/>
      <c r="C19" s="7"/>
      <c r="D19" s="7"/>
      <c r="E19" s="7"/>
      <c r="F19" s="7"/>
    </row>
  </sheetData>
  <sheetProtection insertRows="0" deleteRows="0" selectLockedCells="1" sort="0"/>
  <mergeCells count="5">
    <mergeCell ref="A7:E7"/>
    <mergeCell ref="A3:F3"/>
    <mergeCell ref="A2:F2"/>
    <mergeCell ref="A1:F1"/>
    <mergeCell ref="A5:F5"/>
  </mergeCells>
  <conditionalFormatting sqref="D8:D13 F8:F13">
    <cfRule type="cellIs" priority="5" dxfId="0" operator="between" stopIfTrue="1">
      <formula>1</formula>
      <formula>100000000</formula>
    </cfRule>
  </conditionalFormatting>
  <conditionalFormatting sqref="E8">
    <cfRule type="cellIs" priority="4" dxfId="0" operator="between" stopIfTrue="1">
      <formula>1</formula>
      <formula>100000000</formula>
    </cfRule>
  </conditionalFormatting>
  <conditionalFormatting sqref="E9:E13">
    <cfRule type="cellIs" priority="1" dxfId="0" operator="between" stopIfTrue="1">
      <formula>1</formula>
      <formula>100000000</formula>
    </cfRule>
  </conditionalFormatting>
  <printOptions/>
  <pageMargins left="0.5118110236220472" right="0.5118110236220472" top="0.3937007874015748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M24"/>
  <sheetViews>
    <sheetView zoomScale="125" zoomScaleNormal="125" zoomScalePageLayoutView="0" workbookViewId="0" topLeftCell="A1">
      <selection activeCell="I12" sqref="I12"/>
    </sheetView>
  </sheetViews>
  <sheetFormatPr defaultColWidth="9.140625" defaultRowHeight="15"/>
  <cols>
    <col min="1" max="1" width="18.421875" style="8" customWidth="1"/>
    <col min="2" max="2" width="12.140625" style="8" customWidth="1"/>
    <col min="3" max="3" width="20.7109375" style="8" customWidth="1"/>
    <col min="4" max="4" width="19.7109375" style="8" customWidth="1"/>
    <col min="5" max="5" width="11.00390625" style="13" customWidth="1"/>
    <col min="6" max="6" width="6.140625" style="8" customWidth="1"/>
    <col min="7" max="8" width="12.140625" style="14" customWidth="1"/>
    <col min="9" max="9" width="6.140625" style="8" customWidth="1"/>
    <col min="10" max="10" width="12.140625" style="14" customWidth="1"/>
    <col min="11" max="11" width="13.421875" style="15" customWidth="1"/>
    <col min="12" max="12" width="14.28125" style="15" customWidth="1"/>
    <col min="13" max="13" width="11.8515625" style="2" customWidth="1"/>
    <col min="14" max="16384" width="9.140625" style="2" customWidth="1"/>
  </cols>
  <sheetData>
    <row r="1" spans="1:6" s="62" customFormat="1" ht="14.25">
      <c r="A1" s="144" t="s">
        <v>30</v>
      </c>
      <c r="B1" s="144"/>
      <c r="C1" s="144"/>
      <c r="D1" s="144"/>
      <c r="E1" s="144"/>
      <c r="F1" s="144"/>
    </row>
    <row r="2" spans="1:6" s="62" customFormat="1" ht="14.25">
      <c r="A2" s="144" t="s">
        <v>49</v>
      </c>
      <c r="B2" s="144"/>
      <c r="C2" s="144"/>
      <c r="D2" s="144"/>
      <c r="E2" s="144"/>
      <c r="F2" s="144"/>
    </row>
    <row r="3" spans="1:6" s="62" customFormat="1" ht="14.25">
      <c r="A3" s="144"/>
      <c r="B3" s="144"/>
      <c r="C3" s="144"/>
      <c r="D3" s="144"/>
      <c r="E3" s="144"/>
      <c r="F3" s="144"/>
    </row>
    <row r="4" spans="1:12" s="62" customFormat="1" ht="14.25">
      <c r="A4" s="63" t="s">
        <v>62</v>
      </c>
      <c r="B4" s="63"/>
      <c r="C4" s="29"/>
      <c r="D4" s="29"/>
      <c r="E4" s="41"/>
      <c r="F4" s="29"/>
      <c r="G4" s="41"/>
      <c r="H4" s="64"/>
      <c r="I4" s="65"/>
      <c r="J4" s="64"/>
      <c r="K4" s="66"/>
      <c r="L4" s="66"/>
    </row>
    <row r="5" spans="1:13" s="67" customFormat="1" ht="15" customHeight="1">
      <c r="A5" s="145" t="s">
        <v>32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7"/>
      <c r="M5" s="148" t="s">
        <v>74</v>
      </c>
    </row>
    <row r="6" spans="1:13" s="67" customFormat="1" ht="15" customHeight="1">
      <c r="A6" s="160" t="s">
        <v>50</v>
      </c>
      <c r="B6" s="42"/>
      <c r="C6" s="161" t="s">
        <v>51</v>
      </c>
      <c r="D6" s="161" t="s">
        <v>52</v>
      </c>
      <c r="E6" s="153" t="s">
        <v>40</v>
      </c>
      <c r="F6" s="154"/>
      <c r="G6" s="155"/>
      <c r="H6" s="163" t="s">
        <v>29</v>
      </c>
      <c r="I6" s="164"/>
      <c r="J6" s="165"/>
      <c r="K6" s="156" t="s">
        <v>73</v>
      </c>
      <c r="L6" s="158" t="s">
        <v>37</v>
      </c>
      <c r="M6" s="149"/>
    </row>
    <row r="7" spans="1:13" s="67" customFormat="1" ht="21.75" customHeight="1">
      <c r="A7" s="160"/>
      <c r="B7" s="43" t="s">
        <v>31</v>
      </c>
      <c r="C7" s="162"/>
      <c r="D7" s="162"/>
      <c r="E7" s="44" t="s">
        <v>28</v>
      </c>
      <c r="F7" s="45" t="s">
        <v>21</v>
      </c>
      <c r="G7" s="44" t="s">
        <v>22</v>
      </c>
      <c r="H7" s="46" t="s">
        <v>28</v>
      </c>
      <c r="I7" s="47" t="s">
        <v>21</v>
      </c>
      <c r="J7" s="46" t="s">
        <v>22</v>
      </c>
      <c r="K7" s="157"/>
      <c r="L7" s="159"/>
      <c r="M7" s="150"/>
    </row>
    <row r="8" spans="1:13" s="67" customFormat="1" ht="14.25">
      <c r="A8" s="151" t="s">
        <v>2</v>
      </c>
      <c r="B8" s="152"/>
      <c r="C8" s="152"/>
      <c r="D8" s="152"/>
      <c r="E8" s="152"/>
      <c r="F8" s="152"/>
      <c r="G8" s="152"/>
      <c r="H8" s="152"/>
      <c r="I8" s="152"/>
      <c r="J8" s="48"/>
      <c r="K8" s="49">
        <f>SUM(K9:K19)</f>
        <v>0</v>
      </c>
      <c r="L8" s="50">
        <f>SUM(L9:L19)</f>
        <v>0</v>
      </c>
      <c r="M8" s="111">
        <f>SUM(K8:L8)</f>
        <v>0</v>
      </c>
    </row>
    <row r="9" spans="1:12" s="67" customFormat="1" ht="14.25">
      <c r="A9" s="68"/>
      <c r="B9" s="51"/>
      <c r="C9" s="68"/>
      <c r="D9" s="52"/>
      <c r="E9" s="53"/>
      <c r="F9" s="54"/>
      <c r="G9" s="55">
        <f>E9*F9</f>
        <v>0</v>
      </c>
      <c r="H9" s="56"/>
      <c r="I9" s="57"/>
      <c r="J9" s="58">
        <f>H9*I9</f>
        <v>0</v>
      </c>
      <c r="K9" s="59">
        <f>(G9*$C$20)+(J9*$C$21)</f>
        <v>0</v>
      </c>
      <c r="L9" s="60">
        <f>K9*16/100</f>
        <v>0</v>
      </c>
    </row>
    <row r="10" spans="1:12" s="67" customFormat="1" ht="14.25">
      <c r="A10" s="68"/>
      <c r="B10" s="51"/>
      <c r="C10" s="68"/>
      <c r="D10" s="52"/>
      <c r="E10" s="53"/>
      <c r="F10" s="54"/>
      <c r="G10" s="55">
        <f>E10*F10</f>
        <v>0</v>
      </c>
      <c r="H10" s="56"/>
      <c r="I10" s="57"/>
      <c r="J10" s="58">
        <f>H10*I10</f>
        <v>0</v>
      </c>
      <c r="K10" s="59">
        <f aca="true" t="shared" si="0" ref="K10:K18">(G10*$C$20)+(J10*$C$21)</f>
        <v>0</v>
      </c>
      <c r="L10" s="60">
        <f aca="true" t="shared" si="1" ref="L10:L19">K10*16/100</f>
        <v>0</v>
      </c>
    </row>
    <row r="11" spans="1:12" s="67" customFormat="1" ht="14.25">
      <c r="A11" s="68"/>
      <c r="B11" s="51"/>
      <c r="C11" s="68"/>
      <c r="D11" s="52"/>
      <c r="E11" s="53"/>
      <c r="F11" s="54"/>
      <c r="G11" s="55">
        <f aca="true" t="shared" si="2" ref="G11:G18">E11*F11</f>
        <v>0</v>
      </c>
      <c r="H11" s="56"/>
      <c r="I11" s="57"/>
      <c r="J11" s="58">
        <f>H11*I11</f>
        <v>0</v>
      </c>
      <c r="K11" s="59">
        <f t="shared" si="0"/>
        <v>0</v>
      </c>
      <c r="L11" s="60">
        <f t="shared" si="1"/>
        <v>0</v>
      </c>
    </row>
    <row r="12" spans="1:12" s="67" customFormat="1" ht="14.25">
      <c r="A12" s="68"/>
      <c r="B12" s="51"/>
      <c r="C12" s="68"/>
      <c r="D12" s="52"/>
      <c r="E12" s="53"/>
      <c r="F12" s="54"/>
      <c r="G12" s="55">
        <f t="shared" si="2"/>
        <v>0</v>
      </c>
      <c r="H12" s="56"/>
      <c r="I12" s="57"/>
      <c r="J12" s="58">
        <f>H12*I12</f>
        <v>0</v>
      </c>
      <c r="K12" s="60">
        <f>K10*16/100</f>
        <v>0</v>
      </c>
      <c r="L12" s="60">
        <f t="shared" si="1"/>
        <v>0</v>
      </c>
    </row>
    <row r="13" spans="1:12" s="67" customFormat="1" ht="14.25">
      <c r="A13" s="68"/>
      <c r="B13" s="51"/>
      <c r="C13" s="68"/>
      <c r="D13" s="52"/>
      <c r="E13" s="53"/>
      <c r="F13" s="54"/>
      <c r="G13" s="55">
        <f t="shared" si="2"/>
        <v>0</v>
      </c>
      <c r="H13" s="56"/>
      <c r="I13" s="57"/>
      <c r="J13" s="58">
        <f aca="true" t="shared" si="3" ref="J13:J18">H13*I13</f>
        <v>0</v>
      </c>
      <c r="K13" s="59">
        <f t="shared" si="0"/>
        <v>0</v>
      </c>
      <c r="L13" s="60">
        <f t="shared" si="1"/>
        <v>0</v>
      </c>
    </row>
    <row r="14" spans="1:12" s="67" customFormat="1" ht="14.25">
      <c r="A14" s="68"/>
      <c r="B14" s="51"/>
      <c r="C14" s="68"/>
      <c r="D14" s="52"/>
      <c r="E14" s="53"/>
      <c r="F14" s="54"/>
      <c r="G14" s="55">
        <f t="shared" si="2"/>
        <v>0</v>
      </c>
      <c r="H14" s="56"/>
      <c r="I14" s="57"/>
      <c r="J14" s="58">
        <f t="shared" si="3"/>
        <v>0</v>
      </c>
      <c r="K14" s="59">
        <f>(G14*$C$20)+(J14*$C$21)</f>
        <v>0</v>
      </c>
      <c r="L14" s="60">
        <f t="shared" si="1"/>
        <v>0</v>
      </c>
    </row>
    <row r="15" spans="1:12" s="67" customFormat="1" ht="14.25">
      <c r="A15" s="68"/>
      <c r="B15" s="51"/>
      <c r="C15" s="68"/>
      <c r="D15" s="52"/>
      <c r="E15" s="53"/>
      <c r="F15" s="54"/>
      <c r="G15" s="55">
        <f t="shared" si="2"/>
        <v>0</v>
      </c>
      <c r="H15" s="56"/>
      <c r="I15" s="57"/>
      <c r="J15" s="58">
        <f t="shared" si="3"/>
        <v>0</v>
      </c>
      <c r="K15" s="59">
        <f t="shared" si="0"/>
        <v>0</v>
      </c>
      <c r="L15" s="60">
        <f t="shared" si="1"/>
        <v>0</v>
      </c>
    </row>
    <row r="16" spans="1:12" s="67" customFormat="1" ht="14.25">
      <c r="A16" s="69"/>
      <c r="B16" s="51"/>
      <c r="C16" s="68"/>
      <c r="D16" s="32"/>
      <c r="E16" s="53"/>
      <c r="F16" s="54"/>
      <c r="G16" s="55">
        <f t="shared" si="2"/>
        <v>0</v>
      </c>
      <c r="H16" s="56"/>
      <c r="I16" s="57"/>
      <c r="J16" s="58">
        <f t="shared" si="3"/>
        <v>0</v>
      </c>
      <c r="K16" s="59">
        <f t="shared" si="0"/>
        <v>0</v>
      </c>
      <c r="L16" s="60">
        <f t="shared" si="1"/>
        <v>0</v>
      </c>
    </row>
    <row r="17" spans="1:12" s="67" customFormat="1" ht="14.25">
      <c r="A17" s="69"/>
      <c r="B17" s="51"/>
      <c r="C17" s="68"/>
      <c r="D17" s="32"/>
      <c r="E17" s="53"/>
      <c r="F17" s="54"/>
      <c r="G17" s="55">
        <f t="shared" si="2"/>
        <v>0</v>
      </c>
      <c r="H17" s="56"/>
      <c r="I17" s="57"/>
      <c r="J17" s="58">
        <f t="shared" si="3"/>
        <v>0</v>
      </c>
      <c r="K17" s="59">
        <f t="shared" si="0"/>
        <v>0</v>
      </c>
      <c r="L17" s="60">
        <f t="shared" si="1"/>
        <v>0</v>
      </c>
    </row>
    <row r="18" spans="1:12" s="67" customFormat="1" ht="14.25">
      <c r="A18" s="69"/>
      <c r="B18" s="52"/>
      <c r="C18" s="68"/>
      <c r="D18" s="32"/>
      <c r="E18" s="53"/>
      <c r="F18" s="54"/>
      <c r="G18" s="55">
        <f t="shared" si="2"/>
        <v>0</v>
      </c>
      <c r="H18" s="56"/>
      <c r="I18" s="57"/>
      <c r="J18" s="58">
        <f t="shared" si="3"/>
        <v>0</v>
      </c>
      <c r="K18" s="59">
        <f t="shared" si="0"/>
        <v>0</v>
      </c>
      <c r="L18" s="60">
        <f t="shared" si="1"/>
        <v>0</v>
      </c>
    </row>
    <row r="19" spans="1:12" s="67" customFormat="1" ht="14.25">
      <c r="A19" s="52"/>
      <c r="B19" s="52"/>
      <c r="C19" s="68"/>
      <c r="D19" s="32"/>
      <c r="E19" s="53"/>
      <c r="F19" s="54"/>
      <c r="G19" s="55">
        <f>E19*F19</f>
        <v>0</v>
      </c>
      <c r="H19" s="56"/>
      <c r="I19" s="57"/>
      <c r="J19" s="58">
        <f>H19*I19</f>
        <v>0</v>
      </c>
      <c r="K19" s="59">
        <f>(G19*$C$20)+(J19*$C$21)</f>
        <v>0</v>
      </c>
      <c r="L19" s="60">
        <f t="shared" si="1"/>
        <v>0</v>
      </c>
    </row>
    <row r="20" spans="1:12" s="67" customFormat="1" ht="14.25">
      <c r="A20" s="70" t="s">
        <v>39</v>
      </c>
      <c r="B20" s="70"/>
      <c r="C20" s="71">
        <v>3.6</v>
      </c>
      <c r="D20" s="72"/>
      <c r="E20" s="73"/>
      <c r="F20" s="72"/>
      <c r="G20" s="74"/>
      <c r="H20" s="74"/>
      <c r="I20" s="72"/>
      <c r="J20" s="74"/>
      <c r="K20" s="61"/>
      <c r="L20" s="75"/>
    </row>
    <row r="21" spans="1:12" s="67" customFormat="1" ht="14.25">
      <c r="A21" s="70" t="s">
        <v>38</v>
      </c>
      <c r="B21" s="70"/>
      <c r="C21" s="70">
        <v>4.2</v>
      </c>
      <c r="D21" s="72"/>
      <c r="E21" s="73"/>
      <c r="F21" s="72"/>
      <c r="G21" s="74"/>
      <c r="H21" s="74"/>
      <c r="I21" s="72"/>
      <c r="J21" s="74"/>
      <c r="K21" s="75"/>
      <c r="L21" s="75"/>
    </row>
    <row r="22" spans="1:3" ht="15">
      <c r="A22" s="9"/>
      <c r="C22" s="9"/>
    </row>
    <row r="23" spans="1:12" ht="15">
      <c r="A23" s="18"/>
      <c r="B23" s="18"/>
      <c r="C23" s="18"/>
      <c r="D23" s="18"/>
      <c r="E23" s="19"/>
      <c r="F23" s="18"/>
      <c r="G23" s="20"/>
      <c r="H23" s="20"/>
      <c r="I23" s="18"/>
      <c r="J23" s="20"/>
      <c r="K23" s="21"/>
      <c r="L23" s="21"/>
    </row>
    <row r="24" spans="1:12" ht="15">
      <c r="A24" s="18"/>
      <c r="B24" s="18"/>
      <c r="C24" s="18"/>
      <c r="D24" s="18"/>
      <c r="E24" s="19"/>
      <c r="F24" s="18"/>
      <c r="G24" s="20"/>
      <c r="H24" s="20"/>
      <c r="I24" s="18"/>
      <c r="J24" s="20"/>
      <c r="K24" s="21"/>
      <c r="L24" s="21"/>
    </row>
  </sheetData>
  <sheetProtection insertRows="0" deleteRows="0" selectLockedCells="1" sort="0"/>
  <mergeCells count="13">
    <mergeCell ref="C6:C7"/>
    <mergeCell ref="D6:D7"/>
    <mergeCell ref="H6:J6"/>
    <mergeCell ref="A2:F2"/>
    <mergeCell ref="A3:F3"/>
    <mergeCell ref="A1:F1"/>
    <mergeCell ref="A5:L5"/>
    <mergeCell ref="M5:M7"/>
    <mergeCell ref="A8:I8"/>
    <mergeCell ref="E6:G6"/>
    <mergeCell ref="K6:K7"/>
    <mergeCell ref="L6:L7"/>
    <mergeCell ref="A6:A7"/>
  </mergeCells>
  <printOptions/>
  <pageMargins left="0.1968503937007874" right="0.1968503937007874" top="0.3937007874015748" bottom="0.1968503937007874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F16"/>
  <sheetViews>
    <sheetView zoomScale="128" zoomScaleNormal="128" zoomScalePageLayoutView="0" workbookViewId="0" topLeftCell="A1">
      <selection activeCell="F8" sqref="F8"/>
    </sheetView>
  </sheetViews>
  <sheetFormatPr defaultColWidth="9.140625" defaultRowHeight="15"/>
  <cols>
    <col min="1" max="1" width="41.00390625" style="8" customWidth="1"/>
    <col min="2" max="2" width="31.7109375" style="8" customWidth="1"/>
    <col min="3" max="3" width="22.28125" style="8" customWidth="1"/>
    <col min="4" max="4" width="12.8515625" style="3" customWidth="1"/>
    <col min="5" max="5" width="10.8515625" style="8" customWidth="1"/>
    <col min="6" max="6" width="13.8515625" style="8" customWidth="1"/>
    <col min="7" max="16384" width="9.140625" style="2" customWidth="1"/>
  </cols>
  <sheetData>
    <row r="1" spans="1:6" s="62" customFormat="1" ht="14.25">
      <c r="A1" s="144" t="s">
        <v>30</v>
      </c>
      <c r="B1" s="144"/>
      <c r="C1" s="144"/>
      <c r="D1" s="144"/>
      <c r="E1" s="144"/>
      <c r="F1" s="144"/>
    </row>
    <row r="2" spans="1:6" s="62" customFormat="1" ht="14.25">
      <c r="A2" s="144" t="s">
        <v>49</v>
      </c>
      <c r="B2" s="144"/>
      <c r="C2" s="144"/>
      <c r="D2" s="144"/>
      <c r="E2" s="144"/>
      <c r="F2" s="144"/>
    </row>
    <row r="3" spans="1:6" s="1" customFormat="1" ht="15">
      <c r="A3" s="169" t="s">
        <v>25</v>
      </c>
      <c r="B3" s="139"/>
      <c r="C3" s="139"/>
      <c r="D3" s="139"/>
      <c r="E3" s="139"/>
      <c r="F3" s="139"/>
    </row>
    <row r="4" spans="1:6" s="1" customFormat="1" ht="15">
      <c r="A4" s="4"/>
      <c r="B4" s="5"/>
      <c r="C4" s="5"/>
      <c r="D4" s="5"/>
      <c r="E4" s="5"/>
      <c r="F4" s="6"/>
    </row>
    <row r="5" spans="1:6" ht="15">
      <c r="A5" s="170" t="s">
        <v>18</v>
      </c>
      <c r="B5" s="171"/>
      <c r="C5" s="171"/>
      <c r="D5" s="171"/>
      <c r="E5" s="171"/>
      <c r="F5" s="172"/>
    </row>
    <row r="6" spans="1:6" ht="69.75" customHeight="1">
      <c r="A6" s="26" t="s">
        <v>53</v>
      </c>
      <c r="B6" s="26" t="s">
        <v>54</v>
      </c>
      <c r="C6" s="26" t="s">
        <v>55</v>
      </c>
      <c r="D6" s="26" t="s">
        <v>4</v>
      </c>
      <c r="E6" s="26" t="s">
        <v>5</v>
      </c>
      <c r="F6" s="26" t="s">
        <v>0</v>
      </c>
    </row>
    <row r="7" spans="1:6" ht="15">
      <c r="A7" s="166" t="s">
        <v>3</v>
      </c>
      <c r="B7" s="167"/>
      <c r="C7" s="167"/>
      <c r="D7" s="167"/>
      <c r="E7" s="168"/>
      <c r="F7" s="76">
        <f>SUM(F8:F12)</f>
        <v>0</v>
      </c>
    </row>
    <row r="8" spans="1:6" ht="15">
      <c r="A8" s="77"/>
      <c r="B8" s="77" t="s">
        <v>41</v>
      </c>
      <c r="C8" s="77"/>
      <c r="D8" s="78"/>
      <c r="E8" s="78"/>
      <c r="F8" s="79"/>
    </row>
    <row r="9" spans="1:6" ht="15">
      <c r="A9" s="77"/>
      <c r="B9" s="77"/>
      <c r="C9" s="77"/>
      <c r="D9" s="78"/>
      <c r="E9" s="78"/>
      <c r="F9" s="79">
        <f>D9*E9</f>
        <v>0</v>
      </c>
    </row>
    <row r="10" spans="1:6" ht="15">
      <c r="A10" s="77"/>
      <c r="B10" s="77"/>
      <c r="C10" s="77"/>
      <c r="D10" s="78"/>
      <c r="E10" s="78"/>
      <c r="F10" s="79">
        <f>D10*E10</f>
        <v>0</v>
      </c>
    </row>
    <row r="11" spans="1:6" ht="15">
      <c r="A11" s="77"/>
      <c r="B11" s="77"/>
      <c r="C11" s="77"/>
      <c r="D11" s="78"/>
      <c r="E11" s="78"/>
      <c r="F11" s="79">
        <f>D11*E11</f>
        <v>0</v>
      </c>
    </row>
    <row r="12" spans="1:6" ht="15">
      <c r="A12" s="77"/>
      <c r="B12" s="77"/>
      <c r="C12" s="77"/>
      <c r="D12" s="78"/>
      <c r="E12" s="78"/>
      <c r="F12" s="79">
        <f>D12*E12</f>
        <v>0</v>
      </c>
    </row>
    <row r="13" spans="1:6" ht="15">
      <c r="A13" s="10"/>
      <c r="B13" s="10"/>
      <c r="C13" s="10"/>
      <c r="D13" s="11"/>
      <c r="E13" s="10"/>
      <c r="F13" s="10"/>
    </row>
    <row r="15" spans="1:2" ht="15">
      <c r="A15" s="18"/>
      <c r="B15" s="18"/>
    </row>
    <row r="16" spans="1:2" ht="15">
      <c r="A16" s="18"/>
      <c r="B16" s="18"/>
    </row>
  </sheetData>
  <sheetProtection insertRows="0" deleteRows="0" selectLockedCells="1" sort="0"/>
  <mergeCells count="5">
    <mergeCell ref="A7:E7"/>
    <mergeCell ref="A3:F3"/>
    <mergeCell ref="A2:F2"/>
    <mergeCell ref="A5:F5"/>
    <mergeCell ref="A1:F1"/>
  </mergeCells>
  <printOptions/>
  <pageMargins left="0.3937007874015748" right="0.3937007874015748" top="0.3937007874015748" bottom="0.1968503937007874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="136" zoomScaleNormal="136" zoomScalePageLayoutView="0" workbookViewId="0" topLeftCell="A1">
      <selection activeCell="E10" sqref="E10"/>
    </sheetView>
  </sheetViews>
  <sheetFormatPr defaultColWidth="9.140625" defaultRowHeight="15"/>
  <cols>
    <col min="1" max="1" width="29.7109375" style="8" customWidth="1"/>
    <col min="2" max="2" width="28.7109375" style="8" customWidth="1"/>
    <col min="3" max="3" width="16.8515625" style="8" customWidth="1"/>
    <col min="4" max="4" width="6.00390625" style="8" customWidth="1"/>
    <col min="5" max="6" width="17.7109375" style="8" customWidth="1"/>
    <col min="7" max="16384" width="9.140625" style="1" customWidth="1"/>
  </cols>
  <sheetData>
    <row r="1" spans="1:6" s="62" customFormat="1" ht="14.25">
      <c r="A1" s="144" t="s">
        <v>30</v>
      </c>
      <c r="B1" s="144"/>
      <c r="C1" s="144"/>
      <c r="D1" s="144"/>
      <c r="E1" s="144"/>
      <c r="F1" s="144"/>
    </row>
    <row r="2" spans="1:6" s="62" customFormat="1" ht="14.25">
      <c r="A2" s="144" t="s">
        <v>49</v>
      </c>
      <c r="B2" s="144"/>
      <c r="C2" s="144"/>
      <c r="D2" s="144"/>
      <c r="E2" s="144"/>
      <c r="F2" s="144"/>
    </row>
    <row r="3" spans="1:6" s="83" customFormat="1" ht="12">
      <c r="A3" s="173" t="s">
        <v>35</v>
      </c>
      <c r="B3" s="173"/>
      <c r="C3" s="173"/>
      <c r="D3" s="173"/>
      <c r="E3" s="173"/>
      <c r="F3" s="173"/>
    </row>
    <row r="4" spans="1:6" s="83" customFormat="1" ht="12">
      <c r="A4" s="84"/>
      <c r="B4" s="85"/>
      <c r="C4" s="85"/>
      <c r="D4" s="85"/>
      <c r="E4" s="85"/>
      <c r="F4" s="86"/>
    </row>
    <row r="5" spans="1:6" s="87" customFormat="1" ht="12">
      <c r="A5" s="174" t="s">
        <v>33</v>
      </c>
      <c r="B5" s="175"/>
      <c r="C5" s="175"/>
      <c r="D5" s="175"/>
      <c r="E5" s="175"/>
      <c r="F5" s="176"/>
    </row>
    <row r="6" spans="1:6" s="87" customFormat="1" ht="48">
      <c r="A6" s="30" t="s">
        <v>43</v>
      </c>
      <c r="B6" s="30" t="s">
        <v>44</v>
      </c>
      <c r="C6" s="30" t="s">
        <v>45</v>
      </c>
      <c r="D6" s="30" t="s">
        <v>23</v>
      </c>
      <c r="E6" s="30" t="s">
        <v>24</v>
      </c>
      <c r="F6" s="30" t="s">
        <v>0</v>
      </c>
    </row>
    <row r="7" spans="1:6" s="87" customFormat="1" ht="12">
      <c r="A7" s="177" t="s">
        <v>34</v>
      </c>
      <c r="B7" s="178"/>
      <c r="C7" s="178"/>
      <c r="D7" s="178"/>
      <c r="E7" s="179"/>
      <c r="F7" s="31">
        <f>SUM(F8:F14)</f>
        <v>0</v>
      </c>
    </row>
    <row r="8" spans="1:6" s="89" customFormat="1" ht="12">
      <c r="A8" s="88"/>
      <c r="B8" s="88"/>
      <c r="C8" s="88"/>
      <c r="D8" s="80"/>
      <c r="E8" s="81"/>
      <c r="F8" s="82">
        <f aca="true" t="shared" si="0" ref="F8:F14">D8*E8</f>
        <v>0</v>
      </c>
    </row>
    <row r="9" spans="1:6" s="89" customFormat="1" ht="12">
      <c r="A9" s="88"/>
      <c r="B9" s="88"/>
      <c r="C9" s="88"/>
      <c r="D9" s="80"/>
      <c r="E9" s="81"/>
      <c r="F9" s="82">
        <f t="shared" si="0"/>
        <v>0</v>
      </c>
    </row>
    <row r="10" spans="1:6" s="87" customFormat="1" ht="12">
      <c r="A10" s="88"/>
      <c r="B10" s="90"/>
      <c r="C10" s="88"/>
      <c r="D10" s="32"/>
      <c r="E10" s="33"/>
      <c r="F10" s="34">
        <f t="shared" si="0"/>
        <v>0</v>
      </c>
    </row>
    <row r="11" spans="1:6" s="87" customFormat="1" ht="12">
      <c r="A11" s="91"/>
      <c r="B11" s="90"/>
      <c r="C11" s="52"/>
      <c r="D11" s="32"/>
      <c r="E11" s="33"/>
      <c r="F11" s="34">
        <f t="shared" si="0"/>
        <v>0</v>
      </c>
    </row>
    <row r="12" spans="1:6" s="87" customFormat="1" ht="12">
      <c r="A12" s="91"/>
      <c r="B12" s="90"/>
      <c r="C12" s="52"/>
      <c r="D12" s="32"/>
      <c r="E12" s="33"/>
      <c r="F12" s="34">
        <f t="shared" si="0"/>
        <v>0</v>
      </c>
    </row>
    <row r="13" spans="1:6" s="87" customFormat="1" ht="12">
      <c r="A13" s="91"/>
      <c r="B13" s="90"/>
      <c r="C13" s="52"/>
      <c r="D13" s="32"/>
      <c r="E13" s="33"/>
      <c r="F13" s="34">
        <f t="shared" si="0"/>
        <v>0</v>
      </c>
    </row>
    <row r="14" spans="1:6" s="87" customFormat="1" ht="12">
      <c r="A14" s="91"/>
      <c r="B14" s="90"/>
      <c r="C14" s="52"/>
      <c r="D14" s="32"/>
      <c r="E14" s="33"/>
      <c r="F14" s="34">
        <f t="shared" si="0"/>
        <v>0</v>
      </c>
    </row>
    <row r="15" spans="1:6" ht="15">
      <c r="A15" s="7"/>
      <c r="B15" s="7"/>
      <c r="C15" s="7"/>
      <c r="D15" s="7"/>
      <c r="E15" s="7"/>
      <c r="F15" s="7"/>
    </row>
    <row r="16" spans="1:6" ht="15">
      <c r="A16" s="7"/>
      <c r="B16" s="7"/>
      <c r="C16" s="7"/>
      <c r="D16" s="7"/>
      <c r="E16" s="7"/>
      <c r="F16" s="7"/>
    </row>
    <row r="17" spans="1:6" ht="15">
      <c r="A17" s="23"/>
      <c r="B17" s="7"/>
      <c r="C17" s="7"/>
      <c r="D17" s="7"/>
      <c r="E17" s="7"/>
      <c r="F17" s="7"/>
    </row>
    <row r="18" spans="1:6" ht="15">
      <c r="A18" s="7"/>
      <c r="B18" s="7"/>
      <c r="C18" s="7"/>
      <c r="D18" s="7"/>
      <c r="E18" s="7"/>
      <c r="F18" s="7"/>
    </row>
    <row r="19" spans="1:6" ht="15">
      <c r="A19" s="7"/>
      <c r="B19" s="7"/>
      <c r="C19" s="7"/>
      <c r="D19" s="7"/>
      <c r="E19" s="7"/>
      <c r="F19" s="7"/>
    </row>
    <row r="20" spans="1:6" ht="15">
      <c r="A20" s="7"/>
      <c r="B20" s="7"/>
      <c r="C20" s="7"/>
      <c r="D20" s="7"/>
      <c r="E20" s="7"/>
      <c r="F20" s="7"/>
    </row>
    <row r="21" spans="1:6" ht="15">
      <c r="A21" s="7"/>
      <c r="B21" s="7"/>
      <c r="C21" s="7"/>
      <c r="D21" s="7"/>
      <c r="E21" s="7"/>
      <c r="F21" s="7"/>
    </row>
    <row r="22" spans="1:6" ht="15">
      <c r="A22" s="7"/>
      <c r="B22" s="7"/>
      <c r="C22" s="7"/>
      <c r="D22" s="7"/>
      <c r="E22" s="7"/>
      <c r="F22" s="7"/>
    </row>
    <row r="23" spans="1:6" ht="15">
      <c r="A23" s="7"/>
      <c r="B23" s="7"/>
      <c r="C23" s="7"/>
      <c r="D23" s="7"/>
      <c r="E23" s="7"/>
      <c r="F23" s="7"/>
    </row>
    <row r="24" spans="1:6" ht="15">
      <c r="A24" s="7"/>
      <c r="B24" s="7"/>
      <c r="C24" s="7"/>
      <c r="D24" s="7"/>
      <c r="E24" s="7"/>
      <c r="F24" s="7"/>
    </row>
    <row r="25" spans="1:6" ht="15">
      <c r="A25" s="7"/>
      <c r="B25" s="7"/>
      <c r="C25" s="7"/>
      <c r="D25" s="7"/>
      <c r="E25" s="7"/>
      <c r="F25" s="7"/>
    </row>
    <row r="26" spans="1:6" ht="15">
      <c r="A26" s="7"/>
      <c r="B26" s="7"/>
      <c r="C26" s="7"/>
      <c r="D26" s="7"/>
      <c r="E26" s="7"/>
      <c r="F26" s="7"/>
    </row>
    <row r="27" spans="1:6" ht="15">
      <c r="A27" s="7"/>
      <c r="B27" s="7"/>
      <c r="C27" s="7"/>
      <c r="D27" s="7"/>
      <c r="E27" s="7"/>
      <c r="F27" s="7"/>
    </row>
    <row r="28" spans="1:6" ht="15">
      <c r="A28" s="7"/>
      <c r="B28" s="7"/>
      <c r="C28" s="7"/>
      <c r="D28" s="7"/>
      <c r="E28" s="7"/>
      <c r="F28" s="7"/>
    </row>
    <row r="29" spans="1:6" ht="15">
      <c r="A29" s="7"/>
      <c r="B29" s="7"/>
      <c r="C29" s="7"/>
      <c r="D29" s="7"/>
      <c r="E29" s="7"/>
      <c r="F29" s="7"/>
    </row>
    <row r="30" spans="1:6" ht="15">
      <c r="A30" s="7"/>
      <c r="B30" s="7"/>
      <c r="C30" s="7"/>
      <c r="D30" s="7"/>
      <c r="E30" s="7"/>
      <c r="F30" s="7"/>
    </row>
  </sheetData>
  <sheetProtection/>
  <mergeCells count="5">
    <mergeCell ref="A1:F1"/>
    <mergeCell ref="A2:F2"/>
    <mergeCell ref="A3:F3"/>
    <mergeCell ref="A5:F5"/>
    <mergeCell ref="A7:E7"/>
  </mergeCells>
  <conditionalFormatting sqref="D8:F14">
    <cfRule type="cellIs" priority="2" dxfId="0" operator="between" stopIfTrue="1">
      <formula>1</formula>
      <formula>100000000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/>
  <dimension ref="A1:G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5.7109375" style="8" customWidth="1"/>
    <col min="2" max="2" width="29.7109375" style="8" customWidth="1"/>
    <col min="3" max="3" width="22.140625" style="8" customWidth="1"/>
    <col min="4" max="4" width="12.140625" style="8" customWidth="1"/>
    <col min="5" max="5" width="10.00390625" style="8" customWidth="1"/>
    <col min="6" max="7" width="11.7109375" style="8" customWidth="1"/>
    <col min="8" max="16384" width="9.140625" style="2" customWidth="1"/>
  </cols>
  <sheetData>
    <row r="1" spans="1:6" s="62" customFormat="1" ht="14.25">
      <c r="A1" s="144" t="s">
        <v>30</v>
      </c>
      <c r="B1" s="144"/>
      <c r="C1" s="144"/>
      <c r="D1" s="144"/>
      <c r="E1" s="144"/>
      <c r="F1" s="144"/>
    </row>
    <row r="2" spans="1:6" s="62" customFormat="1" ht="14.25">
      <c r="A2" s="144" t="s">
        <v>49</v>
      </c>
      <c r="B2" s="144"/>
      <c r="C2" s="144"/>
      <c r="D2" s="144"/>
      <c r="E2" s="144"/>
      <c r="F2" s="144"/>
    </row>
    <row r="3" spans="1:7" s="99" customFormat="1" ht="12">
      <c r="A3" s="173" t="s">
        <v>61</v>
      </c>
      <c r="B3" s="173"/>
      <c r="C3" s="173"/>
      <c r="D3" s="173"/>
      <c r="E3" s="173"/>
      <c r="F3" s="173"/>
      <c r="G3" s="173"/>
    </row>
    <row r="4" spans="1:7" s="99" customFormat="1" ht="12">
      <c r="A4" s="86"/>
      <c r="B4" s="86"/>
      <c r="C4" s="86"/>
      <c r="D4" s="86"/>
      <c r="E4" s="86"/>
      <c r="F4" s="86"/>
      <c r="G4" s="86"/>
    </row>
    <row r="5" spans="1:7" s="100" customFormat="1" ht="12">
      <c r="A5" s="183" t="s">
        <v>32</v>
      </c>
      <c r="B5" s="184"/>
      <c r="C5" s="184"/>
      <c r="D5" s="184"/>
      <c r="E5" s="184"/>
      <c r="F5" s="184"/>
      <c r="G5" s="185"/>
    </row>
    <row r="6" spans="1:7" s="100" customFormat="1" ht="51" customHeight="1">
      <c r="A6" s="92" t="s">
        <v>43</v>
      </c>
      <c r="B6" s="92" t="s">
        <v>56</v>
      </c>
      <c r="C6" s="92" t="s">
        <v>57</v>
      </c>
      <c r="D6" s="92" t="s">
        <v>17</v>
      </c>
      <c r="E6" s="92" t="s">
        <v>19</v>
      </c>
      <c r="F6" s="92" t="s">
        <v>26</v>
      </c>
      <c r="G6" s="92" t="s">
        <v>0</v>
      </c>
    </row>
    <row r="7" spans="1:7" s="100" customFormat="1" ht="12">
      <c r="A7" s="180" t="s">
        <v>6</v>
      </c>
      <c r="B7" s="181"/>
      <c r="C7" s="181"/>
      <c r="D7" s="181"/>
      <c r="E7" s="181"/>
      <c r="F7" s="182"/>
      <c r="G7" s="93">
        <f>SUM(G8:G16)</f>
        <v>0</v>
      </c>
    </row>
    <row r="8" spans="1:7" s="100" customFormat="1" ht="12">
      <c r="A8" s="94"/>
      <c r="B8" s="94"/>
      <c r="C8" s="94"/>
      <c r="D8" s="95"/>
      <c r="E8" s="95"/>
      <c r="F8" s="96"/>
      <c r="G8" s="97"/>
    </row>
    <row r="9" spans="1:7" s="100" customFormat="1" ht="12">
      <c r="A9" s="52"/>
      <c r="B9" s="52"/>
      <c r="C9" s="52"/>
      <c r="D9" s="98"/>
      <c r="E9" s="98"/>
      <c r="F9" s="33"/>
      <c r="G9" s="34">
        <f>E9*F9</f>
        <v>0</v>
      </c>
    </row>
    <row r="10" spans="1:7" s="100" customFormat="1" ht="12">
      <c r="A10" s="52"/>
      <c r="B10" s="52"/>
      <c r="C10" s="52"/>
      <c r="D10" s="98"/>
      <c r="E10" s="98"/>
      <c r="F10" s="33"/>
      <c r="G10" s="34">
        <f aca="true" t="shared" si="0" ref="G10:G15">E10*F10</f>
        <v>0</v>
      </c>
    </row>
    <row r="11" spans="1:7" s="100" customFormat="1" ht="12">
      <c r="A11" s="52"/>
      <c r="B11" s="52"/>
      <c r="C11" s="52"/>
      <c r="D11" s="98"/>
      <c r="E11" s="98"/>
      <c r="F11" s="33"/>
      <c r="G11" s="34">
        <f t="shared" si="0"/>
        <v>0</v>
      </c>
    </row>
    <row r="12" spans="1:7" s="100" customFormat="1" ht="12">
      <c r="A12" s="52"/>
      <c r="B12" s="52"/>
      <c r="C12" s="52"/>
      <c r="D12" s="98"/>
      <c r="E12" s="98"/>
      <c r="F12" s="33"/>
      <c r="G12" s="34">
        <f t="shared" si="0"/>
        <v>0</v>
      </c>
    </row>
    <row r="13" spans="1:7" s="100" customFormat="1" ht="12">
      <c r="A13" s="52"/>
      <c r="B13" s="52"/>
      <c r="C13" s="52"/>
      <c r="D13" s="98"/>
      <c r="E13" s="98"/>
      <c r="F13" s="33"/>
      <c r="G13" s="34">
        <f t="shared" si="0"/>
        <v>0</v>
      </c>
    </row>
    <row r="14" spans="1:7" s="100" customFormat="1" ht="12">
      <c r="A14" s="52"/>
      <c r="B14" s="52"/>
      <c r="C14" s="52"/>
      <c r="D14" s="98"/>
      <c r="E14" s="98"/>
      <c r="F14" s="33"/>
      <c r="G14" s="34">
        <f t="shared" si="0"/>
        <v>0</v>
      </c>
    </row>
    <row r="15" spans="1:7" s="100" customFormat="1" ht="12">
      <c r="A15" s="52"/>
      <c r="B15" s="52"/>
      <c r="C15" s="52"/>
      <c r="D15" s="98"/>
      <c r="E15" s="98"/>
      <c r="F15" s="33"/>
      <c r="G15" s="34">
        <f t="shared" si="0"/>
        <v>0</v>
      </c>
    </row>
    <row r="16" spans="1:7" s="100" customFormat="1" ht="12">
      <c r="A16" s="52"/>
      <c r="B16" s="52"/>
      <c r="C16" s="52"/>
      <c r="D16" s="98"/>
      <c r="E16" s="98"/>
      <c r="F16" s="33"/>
      <c r="G16" s="34">
        <f>E16*F16</f>
        <v>0</v>
      </c>
    </row>
  </sheetData>
  <sheetProtection insertRows="0" deleteRows="0" selectLockedCells="1" sort="0"/>
  <mergeCells count="5">
    <mergeCell ref="A7:F7"/>
    <mergeCell ref="A3:G3"/>
    <mergeCell ref="A5:G5"/>
    <mergeCell ref="A1:F1"/>
    <mergeCell ref="A2:F2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5"/>
  <dimension ref="A1:G23"/>
  <sheetViews>
    <sheetView zoomScalePageLayoutView="0" workbookViewId="0" topLeftCell="A3">
      <selection activeCell="B23" sqref="B23"/>
    </sheetView>
  </sheetViews>
  <sheetFormatPr defaultColWidth="9.140625" defaultRowHeight="15"/>
  <cols>
    <col min="1" max="1" width="18.00390625" style="8" customWidth="1"/>
    <col min="2" max="2" width="79.421875" style="8" customWidth="1"/>
    <col min="3" max="3" width="25.28125" style="12" customWidth="1"/>
    <col min="4" max="4" width="6.421875" style="2" customWidth="1"/>
    <col min="5" max="5" width="11.00390625" style="2" bestFit="1" customWidth="1"/>
    <col min="6" max="16384" width="9.140625" style="2" customWidth="1"/>
  </cols>
  <sheetData>
    <row r="1" spans="1:7" s="17" customFormat="1" ht="19.5" customHeight="1">
      <c r="A1" s="186" t="s">
        <v>30</v>
      </c>
      <c r="B1" s="187"/>
      <c r="C1" s="187"/>
      <c r="D1" s="187"/>
      <c r="E1" s="187"/>
      <c r="F1" s="187"/>
      <c r="G1" s="187"/>
    </row>
    <row r="2" spans="1:6" s="62" customFormat="1" ht="14.25">
      <c r="A2" s="144" t="s">
        <v>30</v>
      </c>
      <c r="B2" s="144"/>
      <c r="C2" s="144"/>
      <c r="D2" s="144"/>
      <c r="E2" s="144"/>
      <c r="F2" s="144"/>
    </row>
    <row r="3" spans="1:6" s="62" customFormat="1" ht="14.25">
      <c r="A3" s="144" t="s">
        <v>49</v>
      </c>
      <c r="B3" s="144"/>
      <c r="C3" s="144"/>
      <c r="D3" s="144"/>
      <c r="E3" s="144"/>
      <c r="F3" s="144"/>
    </row>
    <row r="4" spans="1:3" s="99" customFormat="1" ht="15" customHeight="1">
      <c r="A4" s="196" t="s">
        <v>27</v>
      </c>
      <c r="B4" s="196"/>
      <c r="C4" s="196"/>
    </row>
    <row r="5" spans="1:3" s="99" customFormat="1" ht="15" customHeight="1">
      <c r="A5" s="101"/>
      <c r="B5" s="101"/>
      <c r="C5" s="101"/>
    </row>
    <row r="6" spans="1:3" s="100" customFormat="1" ht="12">
      <c r="A6" s="174" t="s">
        <v>32</v>
      </c>
      <c r="B6" s="175"/>
      <c r="C6" s="176"/>
    </row>
    <row r="7" spans="1:3" s="100" customFormat="1" ht="12">
      <c r="A7" s="197" t="s">
        <v>7</v>
      </c>
      <c r="B7" s="198"/>
      <c r="C7" s="102" t="s">
        <v>8</v>
      </c>
    </row>
    <row r="8" spans="1:3" s="100" customFormat="1" ht="12">
      <c r="A8" s="194"/>
      <c r="B8" s="195"/>
      <c r="C8" s="31"/>
    </row>
    <row r="9" spans="1:3" s="100" customFormat="1" ht="12">
      <c r="A9" s="194" t="s">
        <v>9</v>
      </c>
      <c r="B9" s="195"/>
      <c r="C9" s="103">
        <f>'Serv de Pessoa Juridica'!G7</f>
        <v>0</v>
      </c>
    </row>
    <row r="10" spans="1:3" s="100" customFormat="1" ht="12">
      <c r="A10" s="194" t="s">
        <v>10</v>
      </c>
      <c r="B10" s="195"/>
      <c r="C10" s="103">
        <f>'Equip Importado'!L8</f>
        <v>0</v>
      </c>
    </row>
    <row r="11" spans="1:3" s="100" customFormat="1" ht="12">
      <c r="A11" s="190" t="s">
        <v>11</v>
      </c>
      <c r="B11" s="191"/>
      <c r="C11" s="31">
        <f>SUM(C9:C10)</f>
        <v>0</v>
      </c>
    </row>
    <row r="12" spans="1:3" s="100" customFormat="1" ht="12">
      <c r="A12" s="104"/>
      <c r="B12" s="105"/>
      <c r="C12" s="31"/>
    </row>
    <row r="13" spans="1:3" s="100" customFormat="1" ht="12">
      <c r="A13" s="192" t="s">
        <v>36</v>
      </c>
      <c r="B13" s="193"/>
      <c r="C13" s="106">
        <f>Consumo!F7</f>
        <v>0</v>
      </c>
    </row>
    <row r="14" spans="1:3" s="100" customFormat="1" ht="12">
      <c r="A14" s="104"/>
      <c r="B14" s="105"/>
      <c r="C14" s="31"/>
    </row>
    <row r="15" spans="1:3" s="100" customFormat="1" ht="12">
      <c r="A15" s="190" t="s">
        <v>12</v>
      </c>
      <c r="B15" s="191"/>
      <c r="C15" s="31">
        <f>'Obras e Instalações'!F7</f>
        <v>0</v>
      </c>
    </row>
    <row r="16" spans="1:3" s="100" customFormat="1" ht="12">
      <c r="A16" s="194" t="s">
        <v>13</v>
      </c>
      <c r="B16" s="195"/>
      <c r="C16" s="103">
        <f>'Equip Nacional'!F7</f>
        <v>0</v>
      </c>
    </row>
    <row r="17" spans="1:3" s="100" customFormat="1" ht="12">
      <c r="A17" s="194" t="s">
        <v>14</v>
      </c>
      <c r="B17" s="195"/>
      <c r="C17" s="103">
        <f>'Equip Importado'!K8</f>
        <v>0</v>
      </c>
    </row>
    <row r="18" spans="1:3" s="100" customFormat="1" ht="12">
      <c r="A18" s="190" t="s">
        <v>15</v>
      </c>
      <c r="B18" s="191"/>
      <c r="C18" s="31">
        <f>SUM(C16:C17)</f>
        <v>0</v>
      </c>
    </row>
    <row r="19" spans="1:3" s="100" customFormat="1" ht="12">
      <c r="A19" s="194"/>
      <c r="B19" s="195"/>
      <c r="C19" s="103"/>
    </row>
    <row r="20" spans="1:3" s="100" customFormat="1" ht="12">
      <c r="A20" s="188" t="s">
        <v>16</v>
      </c>
      <c r="B20" s="189"/>
      <c r="C20" s="106">
        <f>C11+C13+C15+C18</f>
        <v>0</v>
      </c>
    </row>
    <row r="22" spans="1:3" ht="15">
      <c r="A22" s="18"/>
      <c r="B22" s="18"/>
      <c r="C22" s="22"/>
    </row>
    <row r="23" spans="1:5" ht="15">
      <c r="A23" s="18"/>
      <c r="B23" s="18"/>
      <c r="C23" s="22"/>
      <c r="E23" s="24"/>
    </row>
  </sheetData>
  <sheetProtection selectLockedCells="1"/>
  <mergeCells count="17">
    <mergeCell ref="A4:C4"/>
    <mergeCell ref="A19:B19"/>
    <mergeCell ref="A18:B18"/>
    <mergeCell ref="A8:B8"/>
    <mergeCell ref="A10:B10"/>
    <mergeCell ref="A7:B7"/>
    <mergeCell ref="A9:B9"/>
    <mergeCell ref="A2:F2"/>
    <mergeCell ref="A3:F3"/>
    <mergeCell ref="A1:G1"/>
    <mergeCell ref="A6:C6"/>
    <mergeCell ref="A20:B20"/>
    <mergeCell ref="A11:B11"/>
    <mergeCell ref="A13:B13"/>
    <mergeCell ref="A15:B15"/>
    <mergeCell ref="A16:B16"/>
    <mergeCell ref="A17:B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Del</cp:lastModifiedBy>
  <cp:lastPrinted>2016-05-18T17:01:08Z</cp:lastPrinted>
  <dcterms:created xsi:type="dcterms:W3CDTF">2010-11-05T16:02:00Z</dcterms:created>
  <dcterms:modified xsi:type="dcterms:W3CDTF">2016-06-07T21:02:18Z</dcterms:modified>
  <cp:category/>
  <cp:version/>
  <cp:contentType/>
  <cp:contentStatus/>
</cp:coreProperties>
</file>