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400" yWindow="1440" windowWidth="20430" windowHeight="11325"/>
  </bookViews>
  <sheets>
    <sheet name="Preenchimento de Demandas" sheetId="1" r:id="rId1"/>
    <sheet name="Tabela de Países - Diárias" sheetId="2" r:id="rId2"/>
    <sheet name="Plan3" sheetId="3" r:id="rId3"/>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3" i="1" l="1"/>
  <c r="D34" i="1"/>
  <c r="D35" i="1"/>
  <c r="D36" i="1"/>
  <c r="D32" i="1"/>
  <c r="T6" i="1"/>
  <c r="F17" i="1" l="1"/>
  <c r="U11" i="1" s="1"/>
  <c r="C17" i="1"/>
  <c r="U10" i="1" s="1"/>
  <c r="F26" i="1"/>
  <c r="U14" i="1" s="1"/>
  <c r="C26" i="1"/>
  <c r="U12" i="1" s="1"/>
  <c r="D37" i="1" l="1"/>
  <c r="U13" i="1" s="1"/>
  <c r="U15" i="1" s="1"/>
</calcChain>
</file>

<file path=xl/sharedStrings.xml><?xml version="1.0" encoding="utf-8"?>
<sst xmlns="http://schemas.openxmlformats.org/spreadsheetml/2006/main" count="198" uniqueCount="84">
  <si>
    <r>
      <rPr>
        <b/>
        <sz val="11"/>
        <color theme="1"/>
        <rFont val="Calibri"/>
        <family val="2"/>
        <scheme val="minor"/>
      </rPr>
      <t>SERVIÇOS DE TERCEIROS - PESSOA JURÍDICA</t>
    </r>
    <r>
      <rPr>
        <sz val="11"/>
        <color theme="1"/>
        <rFont val="Calibri"/>
        <family val="2"/>
        <scheme val="minor"/>
      </rPr>
      <t xml:space="preserve">
</t>
    </r>
  </si>
  <si>
    <r>
      <rPr>
        <b/>
        <sz val="11"/>
        <color theme="1"/>
        <rFont val="Calibri"/>
        <family val="2"/>
        <scheme val="minor"/>
      </rPr>
      <t>MATERIAL DE CONSUMO NACIONAL</t>
    </r>
    <r>
      <rPr>
        <sz val="11"/>
        <color theme="1"/>
        <rFont val="Calibri"/>
        <family val="2"/>
        <scheme val="minor"/>
      </rPr>
      <t xml:space="preserve">
</t>
    </r>
  </si>
  <si>
    <t>[Preencher aqui]</t>
  </si>
  <si>
    <t>Preencher</t>
  </si>
  <si>
    <t>No campo finalidade descrever qual será o material e qual setor/laboratório utilizará o material. Apenas Material de Consumo NACIONAL (incluindo peças de reposição para equipamentos de pesquisa).</t>
  </si>
  <si>
    <t>No caso de manutenção, pedimos que sinalize no campo "finalidade" para qual equipamento será destinado o apoio. Se a manutenção necessitar de peças, as mesmas deverão ser obtidas no mercado NACIONAL e devem ser solicitadas no item MATERIAL DE CONSUMO NACIONAL. No caso de outros serviços, detalhar o que será feito.</t>
  </si>
  <si>
    <t>No campo finalidade pedimos informar o trajeto, o evento para o qual será destinado o apoio, data de início e término do mesmo e local de realização.</t>
  </si>
  <si>
    <t>VALOR TOTAL DEMANDADO</t>
  </si>
  <si>
    <r>
      <t xml:space="preserve"> FINALIDADE </t>
    </r>
    <r>
      <rPr>
        <b/>
        <u/>
        <sz val="11"/>
        <color rgb="FFFF0000"/>
        <rFont val="Calibri"/>
        <family val="2"/>
        <scheme val="minor"/>
      </rPr>
      <t>(Detalhar)</t>
    </r>
    <r>
      <rPr>
        <b/>
        <sz val="11"/>
        <color theme="1"/>
        <rFont val="Calibri"/>
        <family val="2"/>
        <scheme val="minor"/>
      </rPr>
      <t xml:space="preserve">
</t>
    </r>
    <r>
      <rPr>
        <b/>
        <i/>
        <sz val="9"/>
        <color theme="1"/>
        <rFont val="Calibri"/>
        <family val="2"/>
        <scheme val="minor"/>
      </rPr>
      <t xml:space="preserve">Pedimos que esse campo </t>
    </r>
    <r>
      <rPr>
        <b/>
        <i/>
        <u/>
        <sz val="9"/>
        <color rgb="FFFF0000"/>
        <rFont val="Calibri"/>
        <family val="2"/>
        <scheme val="minor"/>
      </rPr>
      <t>não</t>
    </r>
    <r>
      <rPr>
        <b/>
        <i/>
        <sz val="9"/>
        <color theme="1"/>
        <rFont val="Calibri"/>
        <family val="2"/>
        <scheme val="minor"/>
      </rPr>
      <t xml:space="preserve"> seja preenchido de maneira genérica. Descrições mais específicas facilitarão a avaliação da demanda. </t>
    </r>
  </si>
  <si>
    <r>
      <t xml:space="preserve">PLANILHA DE </t>
    </r>
    <r>
      <rPr>
        <b/>
        <sz val="10"/>
        <color rgb="FFFF0000"/>
        <rFont val="Calibri"/>
        <family val="2"/>
        <scheme val="minor"/>
      </rPr>
      <t xml:space="preserve">DEMANDA EMERGENCIAL </t>
    </r>
    <r>
      <rPr>
        <b/>
        <sz val="10"/>
        <color theme="1"/>
        <rFont val="Calibri"/>
        <family val="2"/>
        <scheme val="minor"/>
      </rPr>
      <t xml:space="preserve">DOS PPGS PARA APOIO ÀS ATIVIDADES DE PESQUISA E DE PÓS-GRADUAÇÃO,
EM CONFORMIDADE COM O REGULAMENTO do </t>
    </r>
    <r>
      <rPr>
        <b/>
        <u/>
        <sz val="10"/>
        <color theme="1"/>
        <rFont val="Calibri"/>
        <family val="2"/>
        <scheme val="minor"/>
      </rPr>
      <t>PROAP</t>
    </r>
  </si>
  <si>
    <t>PASSAGEM E DESPESA COM LOCOMOÇÃO</t>
  </si>
  <si>
    <t>Resumo Financeiro das Demandas</t>
  </si>
  <si>
    <t>MATERIAL DE CONSUMO NACIONAL</t>
  </si>
  <si>
    <t>SERVIÇOS DE TERCEIROS - PESSOA JURÍDICA</t>
  </si>
  <si>
    <t>PPG</t>
  </si>
  <si>
    <t>Quadro de Preenchimento automático. Não alterar</t>
  </si>
  <si>
    <t>Total</t>
  </si>
  <si>
    <r>
      <t xml:space="preserve"> FINALIDADE </t>
    </r>
    <r>
      <rPr>
        <b/>
        <u/>
        <sz val="11"/>
        <color rgb="FFFF0000"/>
        <rFont val="Calibri"/>
        <family val="2"/>
        <scheme val="minor"/>
      </rPr>
      <t>(Detalhar)</t>
    </r>
    <r>
      <rPr>
        <b/>
        <sz val="11"/>
        <color theme="1"/>
        <rFont val="Calibri"/>
        <family val="2"/>
        <scheme val="minor"/>
      </rPr>
      <t xml:space="preserve">
</t>
    </r>
    <r>
      <rPr>
        <b/>
        <i/>
        <sz val="9"/>
        <color theme="1"/>
        <rFont val="Calibri"/>
        <family val="2"/>
        <scheme val="minor"/>
      </rPr>
      <t xml:space="preserve">Pedimos que esse campo </t>
    </r>
    <r>
      <rPr>
        <b/>
        <i/>
        <u/>
        <sz val="9"/>
        <color rgb="FFFF0000"/>
        <rFont val="Calibri"/>
        <family val="2"/>
        <scheme val="minor"/>
      </rPr>
      <t>não</t>
    </r>
    <r>
      <rPr>
        <b/>
        <i/>
        <sz val="9"/>
        <color theme="1"/>
        <rFont val="Calibri"/>
        <family val="2"/>
        <scheme val="minor"/>
      </rPr>
      <t xml:space="preserve"> seja preenchido de maneira genérica. Descrições mais específicas facilitarão a avaliação da demanda. Cada item corresponderá a uma demanda.</t>
    </r>
  </si>
  <si>
    <r>
      <t xml:space="preserve"> FINALIDADE </t>
    </r>
    <r>
      <rPr>
        <b/>
        <u/>
        <sz val="11"/>
        <color rgb="FFFF0000"/>
        <rFont val="Calibri"/>
        <family val="2"/>
        <scheme val="minor"/>
      </rPr>
      <t>(Detalhar)</t>
    </r>
    <r>
      <rPr>
        <b/>
        <sz val="11"/>
        <color theme="1"/>
        <rFont val="Calibri"/>
        <family val="2"/>
        <scheme val="minor"/>
      </rPr>
      <t xml:space="preserve">
</t>
    </r>
    <r>
      <rPr>
        <b/>
        <i/>
        <sz val="9"/>
        <color theme="1"/>
        <rFont val="Calibri"/>
        <family val="2"/>
        <scheme val="minor"/>
      </rPr>
      <t xml:space="preserve">Pedimos que esse campo </t>
    </r>
    <r>
      <rPr>
        <b/>
        <i/>
        <u/>
        <sz val="9"/>
        <color rgb="FFFF0000"/>
        <rFont val="Calibri"/>
        <family val="2"/>
        <scheme val="minor"/>
      </rPr>
      <t>não</t>
    </r>
    <r>
      <rPr>
        <b/>
        <i/>
        <sz val="9"/>
        <color theme="1"/>
        <rFont val="Calibri"/>
        <family val="2"/>
        <scheme val="minor"/>
      </rPr>
      <t xml:space="preserve"> seja preenchido de maneira genérica. Descrições mais específicas facilitarão a avaliação da demanda (informar trajetos. Ex: passagem aérea Rio/Brasília/Rio). </t>
    </r>
  </si>
  <si>
    <t>VALOR TOTAL DEMANDADO EM DOLAR</t>
  </si>
  <si>
    <t>DIÁRIAS NO EXTERIOR</t>
  </si>
  <si>
    <t>DIÁRIAS NACIONAL</t>
  </si>
  <si>
    <t xml:space="preserve"> </t>
  </si>
  <si>
    <t>TABELA DE AUXÍLIO DIÁRIO NO EXTERIOR</t>
  </si>
  <si>
    <t>GRUPO</t>
  </si>
  <si>
    <t>PAÍSES</t>
  </si>
  <si>
    <t>Valor do Auxílio Diário (USD)</t>
  </si>
  <si>
    <t>A</t>
  </si>
  <si>
    <t>Afeganistão, Armênia, Bangladesh, Belarus, Benin, Bolívia, Burkina-Fasso, Butão, Chile, Comores, República Popular Democrática da Coréia, Costa Rica, El Salvador, Equador, Eslovênia, Filipinas, Gâmbia, Guiana, Guiné Bissau, Guiné, Honduras, Indonésia, Irã, Iraque, Laos, Líbano, Malásia, Maldivas, Marrocos, Mongólia, Myanmar, Namíbia, Nauru, Nepal, Nicarágua, Panamá, Paraguai, Rep. Centro Africana, República Togolesa, Salomão, Samoa, Serra Leoa, Síria, Somália, Sri Lanka, Suriname, Tadjiquistão, Tailândia, Timor Leste, Tonga, Tunísia, Turcomenistão, Turquia, Tuvalu, Vietnã, Zimbábue</t>
  </si>
  <si>
    <t>B</t>
  </si>
  <si>
    <t>África do Sul, Albânia, Andorra, Argélia, Argentina, Austrália, Belize, Bósnia-Herzegóvina, Burundi, Cabo Verde, Camarões, Camboja, Catar, Chade, China, Chipre, Colômbia,</t>
  </si>
  <si>
    <t>Dominica, Egito, Eritréia, Estônia, Etiópia, Gana, Geórgia, Guiné- Equatorial, Haiti, Hungria, Iêmen, Ilhas Marshall, Índia, Kiribati, Lesoto, Líbia, Macedônia, Madagascar, Malauí, Micronésia, Moçambique, Moldávia, Níger, Nigéria, Nova Zelândia, Palau, Papua Nova Guiné, Paquistão, Peru, Polônia, Quênia, República Dominicana, República</t>
  </si>
  <si>
    <t>Eslovaca, Romênia, Ruanda, São Tomé e Príncipe, Senegal, Sudão, Tanzânia, Uruguai, Uzbequistão, Venezuela.</t>
  </si>
  <si>
    <t>C</t>
  </si>
  <si>
    <t>Antígua e Barbuda, Arábia Saudita, Azerbaijão, Bahamas, Barein, Botsuana, Brunei Darussalam, Bulgária, Canadá, Cingapura, Congo, Costa do Marfim, Cuba, Djibuti, Emirados Árabes, Fiji, Gabão, Guatemala, Jamaica, Jordânia, Letônia, Libéria, Lituânia, Mali, Malta, Maurício, Mauritânia, México, República Democrática do Congo, República Tcheca, Rússia, San Marino, Santa Lúcia, São Cristovão e Névis, São Vicente e Granadinas, Taiwan, Trinidad e Tobago, Ucrânia, Uganda, Zâmbia</t>
  </si>
  <si>
    <t>D</t>
  </si>
  <si>
    <t>Alemanha, Angola, Áustria, Barbados, Bélgica, Cazaquistão, Coréia do Sul, Croácia, Dinamarca, Espanha, Estados Unidos da América, Finlândia, França, Granada, Grécia, Hong Kong, Irlanda, Islândia, Israel, Itália, Japão, Kuaite, Liechtenstein, Luxemburgo, Mônaco, Montenegro, Noruega, Omã, Países Baixos, Portugal, Reino Unido, República Quirguiz, Seicheles, Sérvia, Suazilândia, Suécia, Suíça, Vanuatu.</t>
  </si>
  <si>
    <t>VALOR CONVERTIDO EM REAIS (conversão automática)</t>
  </si>
  <si>
    <t>DIÁRIAS NO PÁIS</t>
  </si>
  <si>
    <t>Rubrica</t>
  </si>
  <si>
    <t>Totais</t>
  </si>
  <si>
    <r>
      <t xml:space="preserve">No campo finalidade pedimos descrever para qual evento destinado o apoio de diária, além da cidade onde será realizado. </t>
    </r>
    <r>
      <rPr>
        <b/>
        <i/>
        <sz val="11"/>
        <color rgb="FF0000FF"/>
        <rFont val="Calibri"/>
        <family val="2"/>
        <scheme val="minor"/>
      </rPr>
      <t>Cada diária nacional tem valor definido em R$320,00.</t>
    </r>
  </si>
  <si>
    <t>ANEXO II - VALORES DE AUXÍLIO DESLOCAMENTO</t>
  </si>
  <si>
    <t>TABELA 1 - DESTINO EXTERIOR</t>
  </si>
  <si>
    <t>Região Geográfica</t>
  </si>
  <si>
    <t>Dólar Americano</t>
  </si>
  <si>
    <t>Euro</t>
  </si>
  <si>
    <t>Libra</t>
  </si>
  <si>
    <t>Dólar Canadense</t>
  </si>
  <si>
    <t>Dólar Australiano</t>
  </si>
  <si>
    <t>Iene</t>
  </si>
  <si>
    <t>Coroa Sueca</t>
  </si>
  <si>
    <t>Coroa Dinamarquesa</t>
  </si>
  <si>
    <t>Coroa Norueguesa</t>
  </si>
  <si>
    <t>Franco Suíço</t>
  </si>
  <si>
    <t>US$</t>
  </si>
  <si>
    <t>€</t>
  </si>
  <si>
    <t>£</t>
  </si>
  <si>
    <t>CAN</t>
  </si>
  <si>
    <t>A$</t>
  </si>
  <si>
    <t>¥</t>
  </si>
  <si>
    <t>SEK</t>
  </si>
  <si>
    <t>DKK</t>
  </si>
  <si>
    <t>NOK</t>
  </si>
  <si>
    <t>CHF</t>
  </si>
  <si>
    <t>África</t>
  </si>
  <si>
    <t>-</t>
  </si>
  <si>
    <t>América Central</t>
  </si>
  <si>
    <t>América do Norte</t>
  </si>
  <si>
    <t>América do Sul</t>
  </si>
  <si>
    <t>Ásia</t>
  </si>
  <si>
    <t>Europa</t>
  </si>
  <si>
    <t>Oceania</t>
  </si>
  <si>
    <t>Portaria nº 132, de 18 de Agosto de 2016</t>
  </si>
  <si>
    <r>
      <t xml:space="preserve">No campo finalidade pedimos descrever para qual evento e país será destinado o apoio de diária.O valor total demandado em dólar deverá ser preenchido </t>
    </r>
    <r>
      <rPr>
        <b/>
        <i/>
        <sz val="11"/>
        <color rgb="FF0000FF"/>
        <rFont val="Calibri"/>
        <family val="2"/>
        <scheme val="minor"/>
      </rPr>
      <t>observado o valor limite de auxílio diário, estabelecido por país (CLIQUE AQUI para consultar o limite diário) [conforme Portaria nº 132, de 18 de Agosto de 2016]</t>
    </r>
  </si>
  <si>
    <t>XX/XX/XX</t>
  </si>
  <si>
    <r>
      <rPr>
        <sz val="11"/>
        <color rgb="FFFF0000"/>
        <rFont val="Calibri"/>
        <family val="2"/>
        <scheme val="minor"/>
      </rPr>
      <t>*</t>
    </r>
    <r>
      <rPr>
        <sz val="11"/>
        <color theme="1"/>
        <rFont val="Calibri"/>
        <family val="2"/>
        <scheme val="minor"/>
      </rPr>
      <t>Data de consulta do Saldo</t>
    </r>
  </si>
  <si>
    <r>
      <rPr>
        <sz val="11"/>
        <color rgb="FFFF0000"/>
        <rFont val="Calibri"/>
        <family val="2"/>
        <scheme val="minor"/>
      </rPr>
      <t>*</t>
    </r>
    <r>
      <rPr>
        <sz val="11"/>
        <color theme="1"/>
        <rFont val="Calibri"/>
        <family val="2"/>
        <scheme val="minor"/>
      </rPr>
      <t>Em caso positivo, qual o saldo total dos recursos PROAP? Deverá ser informado saldo atualizado.</t>
    </r>
  </si>
  <si>
    <r>
      <rPr>
        <sz val="11"/>
        <color rgb="FFFF0000"/>
        <rFont val="Calibri"/>
        <family val="2"/>
        <scheme val="minor"/>
      </rPr>
      <t>*</t>
    </r>
    <r>
      <rPr>
        <sz val="11"/>
        <color theme="1"/>
        <rFont val="Calibri"/>
        <family val="2"/>
        <scheme val="minor"/>
      </rPr>
      <t>O PPG Possui Verbas PROAP 2020 ou 2021 ou 2022?</t>
    </r>
  </si>
  <si>
    <r>
      <rPr>
        <sz val="11"/>
        <color rgb="FFFF0000"/>
        <rFont val="Calibri"/>
        <family val="2"/>
        <scheme val="minor"/>
      </rPr>
      <t>*</t>
    </r>
    <r>
      <rPr>
        <sz val="11"/>
        <color theme="1"/>
        <rFont val="Calibri"/>
        <family val="2"/>
        <scheme val="minor"/>
      </rPr>
      <t>Nome do Coordenador(a) - Preencher Abaixo</t>
    </r>
  </si>
  <si>
    <r>
      <rPr>
        <sz val="11"/>
        <color rgb="FFFF0000"/>
        <rFont val="Calibri"/>
        <family val="2"/>
        <scheme val="minor"/>
      </rPr>
      <t>*</t>
    </r>
    <r>
      <rPr>
        <sz val="11"/>
        <color theme="1"/>
        <rFont val="Calibri"/>
        <family val="2"/>
        <scheme val="minor"/>
      </rPr>
      <t>Nome do PPG - Preencher abaixo</t>
    </r>
  </si>
  <si>
    <t>DIÁRIAS NO EXTERIOR
(Tx de Conversão: Dolár a 5,3502, em 27/09/22)</t>
  </si>
  <si>
    <t>[Responder aqui]</t>
  </si>
  <si>
    <r>
      <t xml:space="preserve"> </t>
    </r>
    <r>
      <rPr>
        <b/>
        <sz val="11"/>
        <color theme="1"/>
        <rFont val="Calibri"/>
        <family val="2"/>
        <scheme val="minor"/>
      </rPr>
      <t>OBSERVAÇÃO:</t>
    </r>
    <r>
      <rPr>
        <sz val="11"/>
        <color theme="1"/>
        <rFont val="Calibri"/>
        <family val="2"/>
        <scheme val="minor"/>
      </rPr>
      <t xml:space="preserve"> As demandas solicitadas deverão atender despesas com atividades, aquisições e serviços que terão </t>
    </r>
    <r>
      <rPr>
        <b/>
        <sz val="11"/>
        <color theme="1"/>
        <rFont val="Calibri"/>
        <family val="2"/>
        <scheme val="minor"/>
      </rPr>
      <t>execução antes de 30 de abril de 2023</t>
    </r>
    <r>
      <rPr>
        <sz val="11"/>
        <color theme="1"/>
        <rFont val="Calibri"/>
        <family val="2"/>
        <scheme val="minor"/>
      </rPr>
      <t xml:space="preserve"> (incluindo eventuais viagens e diárias para participação em eventos). O atendimento dependerá da disponibilidade financeira.
</t>
    </r>
    <r>
      <rPr>
        <b/>
        <sz val="11"/>
        <color theme="1"/>
        <rFont val="Calibri"/>
        <family val="2"/>
        <scheme val="minor"/>
      </rPr>
      <t xml:space="preserve">Envio da planilha para participação na 2ª CHAMADA INTERNA PARA CONCESSÃO DE RECURSOS PROAP-PR2 até: </t>
    </r>
    <r>
      <rPr>
        <b/>
        <sz val="11"/>
        <color rgb="FFFF0000"/>
        <rFont val="Calibri"/>
        <family val="2"/>
        <scheme val="minor"/>
      </rPr>
      <t>31 de Outubro de 2022 - para proap@sr2.uerj.br</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</si>
</sst>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R$&quot;\ * #,##0.00_-;\-&quot;R$&quot;\ * #,##0.00_-;_-&quot;R$&quot;\ * &quot;-&quot;??_-;_-@_-"/>
    <numFmt numFmtId="164" formatCode="&quot;R$&quot;\ #,##0.00"/>
    <numFmt numFmtId="165" formatCode="[$$-540A]#,##0.00"/>
  </numFmts>
  <fonts count="22">
    <font>
      <sz val="11"/>
      <color theme="1"/>
      <name val="Calibri"/>
      <family val="2"/>
      <scheme val="minor"/>
    </font>
    <font>
      <b/>
      <sz val="11"/>
      <color theme="1"/>
      <name val="Calibri"/>
      <family val="2"/>
      <scheme val="minor"/>
    </font>
    <font>
      <b/>
      <sz val="10"/>
      <color theme="1"/>
      <name val="Calibri"/>
      <family val="2"/>
      <scheme val="minor"/>
    </font>
    <font>
      <b/>
      <u/>
      <sz val="10"/>
      <color theme="1"/>
      <name val="Calibri"/>
      <family val="2"/>
      <scheme val="minor"/>
    </font>
    <font>
      <b/>
      <u/>
      <sz val="11"/>
      <color rgb="FFFF0000"/>
      <name val="Calibri"/>
      <family val="2"/>
      <scheme val="minor"/>
    </font>
    <font>
      <b/>
      <i/>
      <sz val="9"/>
      <color theme="1"/>
      <name val="Calibri"/>
      <family val="2"/>
      <scheme val="minor"/>
    </font>
    <font>
      <i/>
      <sz val="11"/>
      <color rgb="FFFF0000"/>
      <name val="Calibri"/>
      <family val="2"/>
      <scheme val="minor"/>
    </font>
    <font>
      <b/>
      <i/>
      <u/>
      <sz val="9"/>
      <color rgb="FFFF0000"/>
      <name val="Calibri"/>
      <family val="2"/>
      <scheme val="minor"/>
    </font>
    <font>
      <b/>
      <sz val="10"/>
      <color rgb="FFFF0000"/>
      <name val="Calibri"/>
      <family val="2"/>
      <scheme val="minor"/>
    </font>
    <font>
      <sz val="18"/>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2"/>
      <color rgb="FF222222"/>
      <name val="Arial"/>
      <family val="2"/>
    </font>
    <font>
      <sz val="12"/>
      <color rgb="FF222222"/>
      <name val="Arial"/>
      <family val="2"/>
    </font>
    <font>
      <sz val="12"/>
      <color theme="1"/>
      <name val="Arial"/>
      <family val="2"/>
    </font>
    <font>
      <b/>
      <i/>
      <sz val="11"/>
      <color rgb="FF0000FF"/>
      <name val="Calibri"/>
      <family val="2"/>
      <scheme val="minor"/>
    </font>
    <font>
      <sz val="12"/>
      <color rgb="FF162937"/>
      <name val="Arial"/>
      <family val="2"/>
    </font>
    <font>
      <b/>
      <sz val="18"/>
      <color rgb="FF222222"/>
      <name val="RalewayBlack"/>
    </font>
    <font>
      <sz val="11"/>
      <color rgb="FFFF0000"/>
      <name val="Calibri"/>
      <family val="2"/>
      <scheme val="minor"/>
    </font>
    <font>
      <sz val="12"/>
      <color theme="1"/>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right/>
      <top/>
      <bottom style="medium">
        <color rgb="FF000000"/>
      </bottom>
      <diagonal/>
    </border>
    <border>
      <left style="medium">
        <color rgb="FF999999"/>
      </left>
      <right style="medium">
        <color rgb="FF999999"/>
      </right>
      <top style="medium">
        <color rgb="FF999999"/>
      </top>
      <bottom style="medium">
        <color rgb="FF999999"/>
      </bottom>
      <diagonal/>
    </border>
    <border>
      <left style="medium">
        <color rgb="FF999999"/>
      </left>
      <right style="medium">
        <color rgb="FF999999"/>
      </right>
      <top/>
      <bottom style="medium">
        <color rgb="FF99999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2" fillId="0" borderId="0" applyFont="0" applyFill="0" applyBorder="0" applyAlignment="0" applyProtection="0"/>
  </cellStyleXfs>
  <cellXfs count="59">
    <xf numFmtId="0" fontId="0" fillId="0" borderId="0" xfId="0"/>
    <xf numFmtId="0" fontId="6"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164" fontId="0" fillId="0" borderId="1" xfId="0" applyNumberFormat="1" applyBorder="1" applyAlignment="1">
      <alignment horizontal="center" vertical="center"/>
    </xf>
    <xf numFmtId="164" fontId="0" fillId="2" borderId="1" xfId="0" applyNumberFormat="1" applyFill="1" applyBorder="1" applyAlignment="1">
      <alignment horizontal="center" vertical="center"/>
    </xf>
    <xf numFmtId="0" fontId="0" fillId="3" borderId="1" xfId="0" applyFill="1" applyBorder="1" applyAlignment="1">
      <alignment horizontal="center" wrapText="1"/>
    </xf>
    <xf numFmtId="0" fontId="1" fillId="3" borderId="1" xfId="0" applyFont="1" applyFill="1" applyBorder="1" applyAlignment="1">
      <alignment horizontal="center" vertical="center" wrapText="1"/>
    </xf>
    <xf numFmtId="164" fontId="10" fillId="2" borderId="1" xfId="0" applyNumberFormat="1" applyFont="1" applyFill="1" applyBorder="1"/>
    <xf numFmtId="164" fontId="0" fillId="2" borderId="1" xfId="0" applyNumberFormat="1" applyFill="1" applyBorder="1" applyAlignment="1">
      <alignment horizontal="right" vertical="center"/>
    </xf>
    <xf numFmtId="164" fontId="1" fillId="2" borderId="1" xfId="0" applyNumberFormat="1" applyFont="1" applyFill="1" applyBorder="1"/>
    <xf numFmtId="0" fontId="0" fillId="4" borderId="0" xfId="0" applyFill="1"/>
    <xf numFmtId="0" fontId="11" fillId="2" borderId="1" xfId="0" applyFont="1" applyFill="1" applyBorder="1" applyAlignment="1">
      <alignment horizontal="left" vertical="center" wrapText="1"/>
    </xf>
    <xf numFmtId="0" fontId="10" fillId="2" borderId="1" xfId="0" applyFont="1" applyFill="1" applyBorder="1" applyAlignment="1">
      <alignment horizontal="left" wrapText="1"/>
    </xf>
    <xf numFmtId="0" fontId="10" fillId="2" borderId="1" xfId="0" applyFont="1" applyFill="1" applyBorder="1" applyAlignment="1">
      <alignment horizontal="left" vertical="center" wrapText="1"/>
    </xf>
    <xf numFmtId="0" fontId="15" fillId="0" borderId="5" xfId="0" applyFont="1" applyBorder="1" applyAlignment="1">
      <alignment vertical="center" wrapText="1"/>
    </xf>
    <xf numFmtId="0" fontId="15" fillId="0" borderId="6" xfId="0" applyFont="1" applyBorder="1" applyAlignment="1">
      <alignment horizontal="center" vertical="center" wrapText="1"/>
    </xf>
    <xf numFmtId="0" fontId="15" fillId="0" borderId="6" xfId="0" applyFont="1" applyBorder="1" applyAlignment="1">
      <alignment horizontal="left" vertical="center" wrapText="1" indent="4"/>
    </xf>
    <xf numFmtId="0" fontId="15" fillId="0" borderId="7" xfId="0" applyFont="1" applyBorder="1" applyAlignment="1">
      <alignment horizontal="center" vertical="center" wrapText="1"/>
    </xf>
    <xf numFmtId="0" fontId="15" fillId="0" borderId="8" xfId="0" applyFont="1" applyBorder="1" applyAlignment="1">
      <alignment horizontal="left"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left" vertical="center" wrapText="1"/>
    </xf>
    <xf numFmtId="0" fontId="15" fillId="0" borderId="11" xfId="0" applyFont="1" applyBorder="1" applyAlignment="1">
      <alignment horizontal="center" vertical="center" wrapText="1"/>
    </xf>
    <xf numFmtId="0" fontId="0" fillId="5" borderId="0" xfId="0" applyFill="1"/>
    <xf numFmtId="0" fontId="17" fillId="5" borderId="13" xfId="0" applyFont="1" applyFill="1" applyBorder="1" applyAlignment="1">
      <alignment horizontal="left" vertical="center" wrapText="1"/>
    </xf>
    <xf numFmtId="0" fontId="17" fillId="5" borderId="13" xfId="0" applyFont="1" applyFill="1" applyBorder="1" applyAlignment="1">
      <alignment vertical="center" wrapText="1"/>
    </xf>
    <xf numFmtId="4" fontId="17" fillId="5" borderId="13" xfId="0" applyNumberFormat="1" applyFont="1" applyFill="1" applyBorder="1" applyAlignment="1">
      <alignment horizontal="left" vertical="center" wrapText="1"/>
    </xf>
    <xf numFmtId="0" fontId="17" fillId="5" borderId="14" xfId="0" applyFont="1" applyFill="1" applyBorder="1" applyAlignment="1">
      <alignment horizontal="left" vertical="center" wrapText="1"/>
    </xf>
    <xf numFmtId="165" fontId="0" fillId="0" borderId="1" xfId="0" applyNumberFormat="1" applyBorder="1" applyAlignment="1">
      <alignment horizontal="center" vertical="center"/>
    </xf>
    <xf numFmtId="44" fontId="0" fillId="2" borderId="1" xfId="1" applyFont="1" applyFill="1" applyBorder="1" applyAlignment="1">
      <alignment horizontal="center" vertical="center" wrapText="1"/>
    </xf>
    <xf numFmtId="0" fontId="18" fillId="0" borderId="0" xfId="0" applyFont="1" applyAlignment="1">
      <alignment horizontal="center" vertical="center" wrapText="1"/>
    </xf>
    <xf numFmtId="0" fontId="1" fillId="2" borderId="1" xfId="0" applyFont="1" applyFill="1" applyBorder="1" applyAlignment="1">
      <alignment horizontal="center" wrapText="1"/>
    </xf>
    <xf numFmtId="0" fontId="0" fillId="2" borderId="0" xfId="0" applyFill="1"/>
    <xf numFmtId="0" fontId="14" fillId="2" borderId="0" xfId="0" applyFont="1" applyFill="1" applyAlignment="1">
      <alignment horizontal="left" vertical="center" wrapText="1"/>
    </xf>
    <xf numFmtId="0" fontId="0" fillId="2" borderId="1" xfId="0" applyFill="1" applyBorder="1" applyAlignment="1">
      <alignment horizontal="right" vertical="center"/>
    </xf>
    <xf numFmtId="0" fontId="0" fillId="2" borderId="2" xfId="0" applyFill="1" applyBorder="1" applyAlignment="1">
      <alignment horizontal="right" wrapText="1"/>
    </xf>
    <xf numFmtId="0" fontId="0" fillId="2" borderId="3" xfId="0" applyFill="1" applyBorder="1" applyAlignment="1">
      <alignment horizontal="right" vertical="center" wrapText="1"/>
    </xf>
    <xf numFmtId="164" fontId="20" fillId="0" borderId="1" xfId="1" applyNumberFormat="1" applyFont="1" applyFill="1" applyBorder="1" applyAlignment="1">
      <alignment horizontal="center" vertical="center"/>
    </xf>
    <xf numFmtId="0" fontId="1" fillId="2" borderId="1" xfId="0" applyFont="1" applyFill="1" applyBorder="1" applyAlignment="1">
      <alignment horizontal="center" wrapText="1"/>
    </xf>
    <xf numFmtId="164" fontId="20" fillId="0" borderId="2" xfId="1" applyNumberFormat="1" applyFont="1" applyFill="1" applyBorder="1" applyAlignment="1">
      <alignment horizontal="center" vertical="center"/>
    </xf>
    <xf numFmtId="164" fontId="20" fillId="0" borderId="4" xfId="1" applyNumberFormat="1" applyFont="1" applyFill="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 fillId="2" borderId="1" xfId="0" applyFont="1" applyFill="1" applyBorder="1" applyAlignment="1">
      <alignment horizontal="center" wrapText="1"/>
    </xf>
    <xf numFmtId="0" fontId="0" fillId="3" borderId="2" xfId="0" applyFill="1" applyBorder="1" applyAlignment="1">
      <alignment horizontal="center" wrapText="1"/>
    </xf>
    <xf numFmtId="0" fontId="0" fillId="3" borderId="3" xfId="0" applyFill="1" applyBorder="1" applyAlignment="1">
      <alignment horizontal="center" wrapText="1"/>
    </xf>
    <xf numFmtId="0" fontId="0" fillId="3" borderId="4" xfId="0" applyFill="1" applyBorder="1" applyAlignment="1">
      <alignment horizontal="center" wrapText="1"/>
    </xf>
    <xf numFmtId="0" fontId="0" fillId="2" borderId="1" xfId="0" applyFill="1" applyBorder="1" applyAlignment="1">
      <alignment horizontal="center"/>
    </xf>
    <xf numFmtId="0" fontId="1" fillId="2" borderId="1" xfId="0" applyFont="1" applyFill="1" applyBorder="1" applyAlignment="1">
      <alignment horizontal="center" vertical="center"/>
    </xf>
    <xf numFmtId="0" fontId="13" fillId="0" borderId="12" xfId="0" applyFont="1" applyBorder="1" applyAlignment="1">
      <alignment horizontal="center" vertical="center" wrapText="1"/>
    </xf>
    <xf numFmtId="0" fontId="17" fillId="5" borderId="15"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20" xfId="0" applyFont="1" applyFill="1" applyBorder="1" applyAlignment="1">
      <alignment horizontal="center" vertical="center" wrapText="1"/>
    </xf>
  </cellXfs>
  <cellStyles count="2">
    <cellStyle name="Moeda" xfId="1" builtinId="4"/>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hyperlink" Target="#'Preenchimento de Demanda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1558637</xdr:colOff>
          <xdr:row>28</xdr:row>
          <xdr:rowOff>60614</xdr:rowOff>
        </xdr:from>
        <xdr:to>
          <xdr:col>4</xdr:col>
          <xdr:colOff>3351068</xdr:colOff>
          <xdr:row>36</xdr:row>
          <xdr:rowOff>172626</xdr:rowOff>
        </xdr:to>
        <xdr:pic>
          <xdr:nvPicPr>
            <xdr:cNvPr id="4" name="Imagem 3"/>
            <xdr:cNvPicPr>
              <a:picLocks noChangeAspect="1" noChangeArrowheads="1"/>
              <a:extLst>
                <a:ext uri="{84589F7E-364E-4C9E-8A38-B11213B215E9}">
                  <a14:cameraTool cellRange="$T$3:$U$15" spid="_x0000_s1051"/>
                </a:ext>
              </a:extLst>
            </xdr:cNvPicPr>
          </xdr:nvPicPr>
          <xdr:blipFill>
            <a:blip xmlns:r="http://schemas.openxmlformats.org/officeDocument/2006/relationships" r:embed="rId1"/>
            <a:srcRect/>
            <a:stretch>
              <a:fillRect/>
            </a:stretch>
          </xdr:blipFill>
          <xdr:spPr bwMode="auto">
            <a:xfrm>
              <a:off x="8970819" y="11577205"/>
              <a:ext cx="1792431" cy="501305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66674</xdr:colOff>
      <xdr:row>3</xdr:row>
      <xdr:rowOff>809624</xdr:rowOff>
    </xdr:from>
    <xdr:to>
      <xdr:col>10</xdr:col>
      <xdr:colOff>457199</xdr:colOff>
      <xdr:row>7</xdr:row>
      <xdr:rowOff>495299</xdr:rowOff>
    </xdr:to>
    <xdr:sp macro="" textlink="">
      <xdr:nvSpPr>
        <xdr:cNvPr id="3" name="Seta para a esquerda 2">
          <a:hlinkClick xmlns:r="http://schemas.openxmlformats.org/officeDocument/2006/relationships" r:id="rId1"/>
        </xdr:cNvPr>
        <xdr:cNvSpPr/>
      </xdr:nvSpPr>
      <xdr:spPr>
        <a:xfrm>
          <a:off x="11382374" y="2009774"/>
          <a:ext cx="3343275" cy="2562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t>Clique</a:t>
          </a:r>
          <a:r>
            <a:rPr lang="pt-BR" sz="1800" baseline="0"/>
            <a:t> aqui para voltar a para planilha de preenchimento de Demandas</a:t>
          </a:r>
          <a:endParaRPr lang="pt-BR" sz="1800"/>
        </a:p>
      </xdr:txBody>
    </xdr: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20"/>
  <sheetViews>
    <sheetView tabSelected="1" zoomScale="110" zoomScaleNormal="110" workbookViewId="0">
      <selection activeCell="F8" sqref="F8"/>
    </sheetView>
  </sheetViews>
  <sheetFormatPr defaultColWidth="0" defaultRowHeight="15" zeroHeight="1"/>
  <cols>
    <col min="1" max="1" width="6.28515625" style="10" customWidth="1"/>
    <col min="2" max="2" width="71" customWidth="1"/>
    <col min="3" max="3" width="17.7109375" customWidth="1"/>
    <col min="4" max="4" width="16.28515625" customWidth="1"/>
    <col min="5" max="5" width="76.28515625" customWidth="1"/>
    <col min="6" max="6" width="17.7109375" customWidth="1"/>
    <col min="7" max="7" width="14.140625" style="10" customWidth="1"/>
    <col min="8" max="8" width="21.7109375" style="10" customWidth="1"/>
    <col min="9" max="12" width="8.85546875" style="10" customWidth="1"/>
    <col min="13" max="19" width="8.85546875" customWidth="1"/>
    <col min="20" max="20" width="15.28515625" customWidth="1"/>
    <col min="21" max="21" width="13.85546875" customWidth="1"/>
    <col min="22" max="22" width="8.85546875" customWidth="1"/>
    <col min="23" max="24" width="8.85546875" hidden="1" customWidth="1"/>
    <col min="25" max="26" width="19.140625" hidden="1" customWidth="1"/>
    <col min="27" max="16384" width="8.85546875" hidden="1"/>
  </cols>
  <sheetData>
    <row r="1" spans="1:22" ht="32.25" customHeight="1">
      <c r="A1" s="32"/>
      <c r="B1" s="46" t="s">
        <v>9</v>
      </c>
      <c r="C1" s="46"/>
      <c r="D1" s="46"/>
      <c r="E1" s="46"/>
      <c r="F1" s="46"/>
      <c r="G1" s="32"/>
      <c r="H1" s="32"/>
      <c r="I1" s="32"/>
      <c r="J1" s="32"/>
      <c r="K1" s="32"/>
      <c r="L1" s="32"/>
      <c r="M1" s="32"/>
      <c r="N1" s="32"/>
      <c r="O1" s="32"/>
      <c r="P1" s="32"/>
      <c r="Q1" s="32"/>
      <c r="R1" s="32"/>
      <c r="S1" s="32"/>
      <c r="T1" s="32"/>
      <c r="U1" s="32"/>
      <c r="V1" s="32"/>
    </row>
    <row r="2" spans="1:22" ht="68.25" customHeight="1">
      <c r="A2" s="32"/>
      <c r="B2" s="47" t="s">
        <v>83</v>
      </c>
      <c r="C2" s="48"/>
      <c r="D2" s="48"/>
      <c r="E2" s="48"/>
      <c r="F2" s="49"/>
      <c r="G2" s="32"/>
      <c r="H2" s="32"/>
      <c r="I2" s="32"/>
      <c r="J2" s="32"/>
      <c r="K2" s="32"/>
      <c r="L2" s="32"/>
      <c r="M2" s="32"/>
      <c r="N2" s="32"/>
      <c r="O2" s="32"/>
      <c r="P2" s="32"/>
      <c r="Q2" s="32"/>
      <c r="R2" s="32"/>
      <c r="S2" s="32"/>
      <c r="T2" s="32"/>
      <c r="U2" s="32"/>
      <c r="V2" s="32"/>
    </row>
    <row r="3" spans="1:22" ht="30.75" customHeight="1">
      <c r="A3" s="32"/>
      <c r="B3" s="50" t="s">
        <v>80</v>
      </c>
      <c r="C3" s="50"/>
      <c r="D3" s="50"/>
      <c r="E3" s="50"/>
      <c r="F3" s="50"/>
      <c r="G3" s="32"/>
      <c r="H3" s="32"/>
      <c r="I3" s="32"/>
      <c r="J3" s="32"/>
      <c r="K3" s="32"/>
      <c r="L3" s="32"/>
      <c r="M3" s="32"/>
      <c r="N3" s="32"/>
      <c r="O3" s="32"/>
      <c r="P3" s="32"/>
      <c r="Q3" s="32"/>
      <c r="R3" s="32"/>
      <c r="S3" s="32"/>
      <c r="T3" s="38" t="s">
        <v>11</v>
      </c>
      <c r="U3" s="38"/>
      <c r="V3" s="32"/>
    </row>
    <row r="4" spans="1:22" ht="33" customHeight="1">
      <c r="A4" s="32"/>
      <c r="B4" s="41" t="s">
        <v>2</v>
      </c>
      <c r="C4" s="42"/>
      <c r="D4" s="42"/>
      <c r="E4" s="42"/>
      <c r="F4" s="43"/>
      <c r="G4" s="32"/>
      <c r="H4" s="32"/>
      <c r="I4" s="32"/>
      <c r="J4" s="32"/>
      <c r="K4" s="32"/>
      <c r="L4" s="32"/>
      <c r="M4" s="32"/>
      <c r="N4" s="32"/>
      <c r="O4" s="32"/>
      <c r="P4" s="32"/>
      <c r="Q4" s="32"/>
      <c r="R4" s="32"/>
      <c r="S4" s="32"/>
      <c r="T4" s="38" t="s">
        <v>15</v>
      </c>
      <c r="U4" s="38"/>
      <c r="V4" s="32"/>
    </row>
    <row r="5" spans="1:22">
      <c r="A5" s="32"/>
      <c r="B5" s="50" t="s">
        <v>79</v>
      </c>
      <c r="C5" s="50"/>
      <c r="D5" s="50"/>
      <c r="E5" s="50"/>
      <c r="F5" s="50"/>
      <c r="G5" s="32"/>
      <c r="H5" s="32"/>
      <c r="I5" s="32"/>
      <c r="J5" s="32"/>
      <c r="K5" s="32"/>
      <c r="L5" s="32"/>
      <c r="M5" s="32"/>
      <c r="N5" s="32"/>
      <c r="O5" s="32"/>
      <c r="P5" s="32"/>
      <c r="Q5" s="32"/>
      <c r="R5" s="32"/>
      <c r="S5" s="32"/>
      <c r="T5" s="51" t="s">
        <v>14</v>
      </c>
      <c r="U5" s="51"/>
      <c r="V5" s="32"/>
    </row>
    <row r="6" spans="1:22" ht="30.75" customHeight="1">
      <c r="A6" s="32"/>
      <c r="B6" s="41" t="s">
        <v>2</v>
      </c>
      <c r="C6" s="42"/>
      <c r="D6" s="42"/>
      <c r="E6" s="42"/>
      <c r="F6" s="43"/>
      <c r="G6" s="32"/>
      <c r="H6" s="32"/>
      <c r="I6" s="32"/>
      <c r="J6" s="32"/>
      <c r="K6" s="32"/>
      <c r="L6" s="32"/>
      <c r="M6" s="32"/>
      <c r="N6" s="32"/>
      <c r="O6" s="32"/>
      <c r="P6" s="32"/>
      <c r="Q6" s="32"/>
      <c r="R6" s="32"/>
      <c r="S6" s="32"/>
      <c r="T6" s="38" t="str">
        <f>IF(B4= "[Preencher aqui]","",B4)</f>
        <v/>
      </c>
      <c r="U6" s="38"/>
      <c r="V6" s="32"/>
    </row>
    <row r="7" spans="1:22" ht="30.75" customHeight="1">
      <c r="A7" s="32"/>
      <c r="B7" s="34" t="s">
        <v>78</v>
      </c>
      <c r="C7" s="41" t="s">
        <v>82</v>
      </c>
      <c r="D7" s="42"/>
      <c r="E7" s="42"/>
      <c r="F7" s="43"/>
      <c r="G7" s="32"/>
      <c r="H7" s="32"/>
      <c r="I7" s="32"/>
      <c r="J7" s="32"/>
      <c r="K7" s="32"/>
      <c r="L7" s="32"/>
      <c r="M7" s="32"/>
      <c r="N7" s="32"/>
      <c r="O7" s="32"/>
      <c r="P7" s="32"/>
      <c r="Q7" s="32"/>
      <c r="R7" s="32"/>
      <c r="S7" s="32"/>
      <c r="T7" s="31"/>
      <c r="U7" s="31"/>
      <c r="V7" s="32"/>
    </row>
    <row r="8" spans="1:22" ht="30.75" customHeight="1">
      <c r="A8" s="32"/>
      <c r="B8" s="35" t="s">
        <v>77</v>
      </c>
      <c r="C8" s="39">
        <v>0</v>
      </c>
      <c r="D8" s="40"/>
      <c r="E8" s="36" t="s">
        <v>76</v>
      </c>
      <c r="F8" s="37" t="s">
        <v>75</v>
      </c>
      <c r="G8" s="32"/>
      <c r="H8" s="32"/>
      <c r="I8" s="32"/>
      <c r="J8" s="32"/>
      <c r="K8" s="32"/>
      <c r="L8" s="32"/>
      <c r="M8" s="32"/>
      <c r="N8" s="32"/>
      <c r="O8" s="32"/>
      <c r="P8" s="32"/>
      <c r="Q8" s="32"/>
      <c r="R8" s="32"/>
      <c r="S8" s="32"/>
      <c r="T8" s="31"/>
      <c r="U8" s="31"/>
      <c r="V8" s="32"/>
    </row>
    <row r="9" spans="1:22" s="10" customFormat="1">
      <c r="A9" s="32"/>
      <c r="B9" s="32"/>
      <c r="C9" s="32"/>
      <c r="D9" s="32"/>
      <c r="E9" s="32"/>
      <c r="F9" s="32"/>
      <c r="G9" s="32"/>
      <c r="H9" s="32"/>
      <c r="I9" s="32"/>
      <c r="J9" s="32"/>
      <c r="K9" s="32"/>
      <c r="L9" s="32"/>
      <c r="M9" s="32"/>
      <c r="N9" s="32"/>
      <c r="O9" s="32"/>
      <c r="P9" s="32"/>
      <c r="Q9" s="32"/>
      <c r="R9" s="32"/>
      <c r="S9" s="32"/>
      <c r="T9" s="31" t="s">
        <v>39</v>
      </c>
      <c r="U9" s="31" t="s">
        <v>40</v>
      </c>
      <c r="V9" s="32"/>
    </row>
    <row r="10" spans="1:22" ht="75">
      <c r="A10" s="32"/>
      <c r="B10" s="1" t="s">
        <v>4</v>
      </c>
      <c r="C10" s="5" t="s">
        <v>1</v>
      </c>
      <c r="D10" s="32"/>
      <c r="E10" s="1" t="s">
        <v>5</v>
      </c>
      <c r="F10" s="5" t="s">
        <v>0</v>
      </c>
      <c r="G10" s="32"/>
      <c r="H10" s="32"/>
      <c r="I10" s="32"/>
      <c r="J10" s="32"/>
      <c r="K10" s="32"/>
      <c r="L10" s="32"/>
      <c r="M10" s="32"/>
      <c r="N10" s="32"/>
      <c r="O10" s="32"/>
      <c r="P10" s="32"/>
      <c r="Q10" s="32"/>
      <c r="R10" s="32"/>
      <c r="S10" s="32"/>
      <c r="T10" s="12" t="s">
        <v>12</v>
      </c>
      <c r="U10" s="7">
        <f>C17</f>
        <v>0</v>
      </c>
      <c r="V10" s="32"/>
    </row>
    <row r="11" spans="1:22" ht="39">
      <c r="A11" s="32"/>
      <c r="B11" s="2" t="s">
        <v>17</v>
      </c>
      <c r="C11" s="2" t="s">
        <v>7</v>
      </c>
      <c r="D11" s="32"/>
      <c r="E11" s="2" t="s">
        <v>17</v>
      </c>
      <c r="F11" s="2" t="s">
        <v>7</v>
      </c>
      <c r="G11" s="32"/>
      <c r="H11" s="32"/>
      <c r="I11" s="32"/>
      <c r="J11" s="32"/>
      <c r="K11" s="32"/>
      <c r="L11" s="32"/>
      <c r="M11" s="32"/>
      <c r="N11" s="32"/>
      <c r="O11" s="32"/>
      <c r="P11" s="32"/>
      <c r="Q11" s="32"/>
      <c r="R11" s="32"/>
      <c r="S11" s="32"/>
      <c r="T11" s="12" t="s">
        <v>13</v>
      </c>
      <c r="U11" s="7">
        <f>F17</f>
        <v>0</v>
      </c>
      <c r="V11" s="32"/>
    </row>
    <row r="12" spans="1:22" ht="39.950000000000003" customHeight="1">
      <c r="A12" s="32"/>
      <c r="B12" s="3" t="s">
        <v>3</v>
      </c>
      <c r="C12" s="3" t="s">
        <v>3</v>
      </c>
      <c r="D12" s="32"/>
      <c r="E12" s="3" t="s">
        <v>3</v>
      </c>
      <c r="F12" s="3" t="s">
        <v>3</v>
      </c>
      <c r="G12" s="32"/>
      <c r="H12" s="32"/>
      <c r="I12" s="32"/>
      <c r="J12" s="32"/>
      <c r="K12" s="32"/>
      <c r="L12" s="32"/>
      <c r="M12" s="32"/>
      <c r="N12" s="32"/>
      <c r="O12" s="32"/>
      <c r="P12" s="32"/>
      <c r="Q12" s="32"/>
      <c r="R12" s="32"/>
      <c r="S12" s="32"/>
      <c r="T12" s="13" t="s">
        <v>38</v>
      </c>
      <c r="U12" s="7">
        <f>C26</f>
        <v>0</v>
      </c>
      <c r="V12" s="32"/>
    </row>
    <row r="13" spans="1:22" ht="39.950000000000003" customHeight="1">
      <c r="A13" s="32"/>
      <c r="B13" s="3" t="s">
        <v>3</v>
      </c>
      <c r="C13" s="3" t="s">
        <v>3</v>
      </c>
      <c r="D13" s="32"/>
      <c r="E13" s="3" t="s">
        <v>3</v>
      </c>
      <c r="F13" s="3" t="s">
        <v>3</v>
      </c>
      <c r="G13" s="32"/>
      <c r="H13" s="32"/>
      <c r="I13" s="32"/>
      <c r="J13" s="32"/>
      <c r="K13" s="32"/>
      <c r="L13" s="32"/>
      <c r="M13" s="32"/>
      <c r="N13" s="32"/>
      <c r="O13" s="32"/>
      <c r="P13" s="32"/>
      <c r="Q13" s="32"/>
      <c r="R13" s="32"/>
      <c r="S13" s="32"/>
      <c r="T13" s="13" t="s">
        <v>20</v>
      </c>
      <c r="U13" s="7">
        <f>D37</f>
        <v>0</v>
      </c>
      <c r="V13" s="32"/>
    </row>
    <row r="14" spans="1:22" ht="39.950000000000003" customHeight="1">
      <c r="A14" s="32"/>
      <c r="B14" s="3" t="s">
        <v>3</v>
      </c>
      <c r="C14" s="3" t="s">
        <v>3</v>
      </c>
      <c r="D14" s="32"/>
      <c r="E14" s="3" t="s">
        <v>3</v>
      </c>
      <c r="F14" s="3" t="s">
        <v>3</v>
      </c>
      <c r="G14" s="32"/>
      <c r="H14" s="32"/>
      <c r="I14" s="32"/>
      <c r="J14" s="32"/>
      <c r="K14" s="32"/>
      <c r="L14" s="32"/>
      <c r="M14" s="32"/>
      <c r="N14" s="32"/>
      <c r="O14" s="32"/>
      <c r="P14" s="32"/>
      <c r="Q14" s="32"/>
      <c r="R14" s="32"/>
      <c r="S14" s="32"/>
      <c r="T14" s="13" t="s">
        <v>10</v>
      </c>
      <c r="U14" s="7">
        <f>F26</f>
        <v>0</v>
      </c>
      <c r="V14" s="32"/>
    </row>
    <row r="15" spans="1:22" ht="39.950000000000003" customHeight="1">
      <c r="A15" s="32"/>
      <c r="B15" s="3" t="s">
        <v>3</v>
      </c>
      <c r="C15" s="3" t="s">
        <v>3</v>
      </c>
      <c r="D15" s="32"/>
      <c r="E15" s="3" t="s">
        <v>3</v>
      </c>
      <c r="F15" s="3" t="s">
        <v>3</v>
      </c>
      <c r="G15" s="32"/>
      <c r="H15" s="32"/>
      <c r="I15" s="32"/>
      <c r="J15" s="32"/>
      <c r="K15" s="32"/>
      <c r="L15" s="32"/>
      <c r="M15" s="32"/>
      <c r="N15" s="32"/>
      <c r="O15" s="32"/>
      <c r="P15" s="32"/>
      <c r="Q15" s="32"/>
      <c r="R15" s="32"/>
      <c r="S15" s="32"/>
      <c r="T15" s="11" t="s">
        <v>16</v>
      </c>
      <c r="U15" s="9">
        <f>SUM(U10:U14)</f>
        <v>0</v>
      </c>
      <c r="V15" s="32"/>
    </row>
    <row r="16" spans="1:22" ht="39.950000000000003" customHeight="1">
      <c r="A16" s="32"/>
      <c r="B16" s="3" t="s">
        <v>3</v>
      </c>
      <c r="C16" s="3" t="s">
        <v>3</v>
      </c>
      <c r="D16" s="32"/>
      <c r="E16" s="3" t="s">
        <v>3</v>
      </c>
      <c r="F16" s="3" t="s">
        <v>3</v>
      </c>
      <c r="G16" s="32"/>
      <c r="H16" s="32"/>
      <c r="I16" s="32"/>
      <c r="J16" s="32"/>
      <c r="K16" s="32"/>
      <c r="L16" s="32"/>
      <c r="M16" s="32"/>
      <c r="N16" s="32"/>
      <c r="O16" s="32"/>
      <c r="P16" s="32"/>
      <c r="Q16" s="32"/>
      <c r="R16" s="32"/>
      <c r="S16" s="32"/>
      <c r="T16" s="32"/>
      <c r="U16" s="32"/>
      <c r="V16" s="32"/>
    </row>
    <row r="17" spans="1:22">
      <c r="A17" s="32"/>
      <c r="B17" s="8" t="s">
        <v>16</v>
      </c>
      <c r="C17" s="4">
        <f>SUM(C12:C16)</f>
        <v>0</v>
      </c>
      <c r="D17" s="32"/>
      <c r="E17" s="8" t="s">
        <v>16</v>
      </c>
      <c r="F17" s="4">
        <f>SUM(F12:F16)</f>
        <v>0</v>
      </c>
      <c r="G17" s="32"/>
      <c r="H17" s="32"/>
      <c r="I17" s="32"/>
      <c r="J17" s="32"/>
      <c r="K17" s="32"/>
      <c r="L17" s="32"/>
      <c r="M17" s="32"/>
      <c r="N17" s="32"/>
      <c r="O17" s="32"/>
      <c r="P17" s="32"/>
      <c r="Q17" s="32"/>
      <c r="R17" s="32"/>
      <c r="S17" s="32"/>
      <c r="T17" s="32"/>
      <c r="U17" s="32"/>
      <c r="V17" s="32"/>
    </row>
    <row r="18" spans="1:22">
      <c r="A18" s="32"/>
      <c r="B18" s="32"/>
      <c r="C18" s="32"/>
      <c r="D18" s="32"/>
      <c r="E18" s="32"/>
      <c r="F18" s="32"/>
      <c r="G18" s="32"/>
      <c r="H18" s="32"/>
      <c r="I18" s="32"/>
      <c r="J18" s="32"/>
      <c r="K18" s="32"/>
      <c r="L18" s="32"/>
      <c r="M18" s="32"/>
      <c r="N18" s="32"/>
      <c r="O18" s="32"/>
      <c r="P18" s="32"/>
      <c r="Q18" s="32"/>
      <c r="R18" s="32"/>
      <c r="S18" s="32"/>
      <c r="T18" s="32"/>
      <c r="U18" s="32"/>
      <c r="V18" s="32"/>
    </row>
    <row r="19" spans="1:22" ht="45">
      <c r="A19" s="32"/>
      <c r="B19" s="1" t="s">
        <v>41</v>
      </c>
      <c r="C19" s="6" t="s">
        <v>21</v>
      </c>
      <c r="D19" s="32"/>
      <c r="E19" s="1" t="s">
        <v>6</v>
      </c>
      <c r="F19" s="6" t="s">
        <v>10</v>
      </c>
      <c r="G19" s="32"/>
      <c r="H19" s="32"/>
      <c r="I19" s="32"/>
      <c r="J19" s="32"/>
      <c r="K19" s="32"/>
      <c r="L19" s="32"/>
      <c r="M19" s="32"/>
      <c r="N19" s="32"/>
      <c r="O19" s="32"/>
      <c r="P19" s="32"/>
      <c r="Q19" s="32"/>
      <c r="R19" s="32"/>
      <c r="S19" s="32"/>
      <c r="T19" s="32"/>
      <c r="U19" s="32"/>
      <c r="V19" s="32"/>
    </row>
    <row r="20" spans="1:22" ht="39">
      <c r="A20" s="32"/>
      <c r="B20" s="2" t="s">
        <v>8</v>
      </c>
      <c r="C20" s="2" t="s">
        <v>7</v>
      </c>
      <c r="D20" s="32"/>
      <c r="E20" s="2" t="s">
        <v>18</v>
      </c>
      <c r="F20" s="2" t="s">
        <v>7</v>
      </c>
      <c r="G20" s="32"/>
      <c r="H20" s="32"/>
      <c r="I20" s="32"/>
      <c r="J20" s="32"/>
      <c r="K20" s="32"/>
      <c r="L20" s="32"/>
      <c r="M20" s="32"/>
      <c r="N20" s="32"/>
      <c r="O20" s="32"/>
      <c r="P20" s="32"/>
      <c r="Q20" s="32"/>
      <c r="R20" s="32"/>
      <c r="S20" s="32"/>
      <c r="T20" s="32"/>
      <c r="U20" s="32"/>
      <c r="V20" s="32"/>
    </row>
    <row r="21" spans="1:22" ht="39.950000000000003" customHeight="1">
      <c r="A21" s="32"/>
      <c r="B21" s="3" t="s">
        <v>3</v>
      </c>
      <c r="C21" s="3" t="s">
        <v>3</v>
      </c>
      <c r="D21" s="32"/>
      <c r="E21" s="3" t="s">
        <v>3</v>
      </c>
      <c r="F21" s="3" t="s">
        <v>3</v>
      </c>
      <c r="G21" s="32"/>
      <c r="H21" s="32"/>
      <c r="I21" s="32"/>
      <c r="J21" s="32"/>
      <c r="K21" s="32"/>
      <c r="L21" s="32"/>
      <c r="M21" s="32"/>
      <c r="N21" s="32"/>
      <c r="O21" s="32"/>
      <c r="P21" s="32"/>
      <c r="Q21" s="32"/>
      <c r="R21" s="32"/>
      <c r="S21" s="32"/>
      <c r="T21" s="32"/>
      <c r="U21" s="32"/>
      <c r="V21" s="32"/>
    </row>
    <row r="22" spans="1:22" ht="39.950000000000003" customHeight="1">
      <c r="A22" s="32"/>
      <c r="B22" s="3" t="s">
        <v>3</v>
      </c>
      <c r="C22" s="3" t="s">
        <v>3</v>
      </c>
      <c r="D22" s="32"/>
      <c r="E22" s="3" t="s">
        <v>3</v>
      </c>
      <c r="F22" s="3" t="s">
        <v>3</v>
      </c>
      <c r="G22" s="32"/>
      <c r="H22" s="32"/>
      <c r="I22" s="32"/>
      <c r="J22" s="32"/>
      <c r="K22" s="32"/>
      <c r="L22" s="32"/>
      <c r="M22" s="32"/>
      <c r="N22" s="32"/>
      <c r="O22" s="32"/>
      <c r="P22" s="32"/>
      <c r="Q22" s="32"/>
      <c r="R22" s="32"/>
      <c r="S22" s="32"/>
      <c r="T22" s="32"/>
      <c r="U22" s="32"/>
      <c r="V22" s="32"/>
    </row>
    <row r="23" spans="1:22" ht="39.950000000000003" customHeight="1">
      <c r="A23" s="32"/>
      <c r="B23" s="3" t="s">
        <v>3</v>
      </c>
      <c r="C23" s="3" t="s">
        <v>3</v>
      </c>
      <c r="D23" s="32"/>
      <c r="E23" s="3" t="s">
        <v>3</v>
      </c>
      <c r="F23" s="3" t="s">
        <v>3</v>
      </c>
      <c r="G23" s="32"/>
      <c r="H23" s="32"/>
      <c r="I23" s="32"/>
      <c r="J23" s="32"/>
      <c r="K23" s="32"/>
      <c r="L23" s="32"/>
      <c r="M23" s="32"/>
      <c r="N23" s="32"/>
      <c r="O23" s="32"/>
      <c r="P23" s="32"/>
      <c r="Q23" s="32"/>
      <c r="R23" s="32"/>
      <c r="S23" s="32"/>
      <c r="T23" s="32"/>
      <c r="U23" s="32"/>
      <c r="V23" s="32"/>
    </row>
    <row r="24" spans="1:22" ht="39.950000000000003" customHeight="1">
      <c r="A24" s="32"/>
      <c r="B24" s="3" t="s">
        <v>3</v>
      </c>
      <c r="C24" s="3" t="s">
        <v>3</v>
      </c>
      <c r="D24" s="32"/>
      <c r="E24" s="3" t="s">
        <v>3</v>
      </c>
      <c r="F24" s="3" t="s">
        <v>3</v>
      </c>
      <c r="G24" s="32"/>
      <c r="H24" s="32"/>
      <c r="I24" s="32"/>
      <c r="J24" s="32"/>
      <c r="K24" s="32"/>
      <c r="L24" s="32"/>
      <c r="M24" s="32"/>
      <c r="N24" s="32"/>
      <c r="O24" s="32"/>
      <c r="P24" s="32"/>
      <c r="Q24" s="32"/>
      <c r="R24" s="32"/>
      <c r="S24" s="32"/>
      <c r="T24" s="32"/>
      <c r="U24" s="32"/>
      <c r="V24" s="32"/>
    </row>
    <row r="25" spans="1:22" ht="39.950000000000003" customHeight="1">
      <c r="A25" s="32"/>
      <c r="B25" s="3" t="s">
        <v>3</v>
      </c>
      <c r="C25" s="3" t="s">
        <v>3</v>
      </c>
      <c r="D25" s="32"/>
      <c r="E25" s="3" t="s">
        <v>3</v>
      </c>
      <c r="F25" s="3" t="s">
        <v>3</v>
      </c>
      <c r="G25" s="32"/>
      <c r="H25" s="32"/>
      <c r="I25" s="32"/>
      <c r="J25" s="32"/>
      <c r="K25" s="32"/>
      <c r="L25" s="32"/>
      <c r="M25" s="32"/>
      <c r="N25" s="32"/>
      <c r="O25" s="32"/>
      <c r="P25" s="32"/>
      <c r="Q25" s="32"/>
      <c r="R25" s="32"/>
      <c r="S25" s="32"/>
      <c r="T25" s="32"/>
      <c r="U25" s="32"/>
      <c r="V25" s="32"/>
    </row>
    <row r="26" spans="1:22">
      <c r="A26" s="32"/>
      <c r="B26" s="8" t="s">
        <v>16</v>
      </c>
      <c r="C26" s="4">
        <f>SUM(C21:C25)</f>
        <v>0</v>
      </c>
      <c r="D26" s="32"/>
      <c r="E26" s="8" t="s">
        <v>16</v>
      </c>
      <c r="F26" s="4">
        <f>SUM(F21:F25)</f>
        <v>0</v>
      </c>
      <c r="G26" s="32"/>
      <c r="H26" s="32"/>
      <c r="I26" s="32"/>
      <c r="J26" s="32"/>
      <c r="K26" s="32"/>
      <c r="L26" s="32"/>
      <c r="M26" s="32"/>
      <c r="N26" s="32"/>
      <c r="O26" s="32"/>
      <c r="P26" s="32"/>
      <c r="Q26" s="32"/>
      <c r="R26" s="32"/>
      <c r="S26" s="32"/>
      <c r="T26" s="32"/>
      <c r="U26" s="32"/>
      <c r="V26" s="32"/>
    </row>
    <row r="27" spans="1:22" s="10" customFormat="1">
      <c r="A27" s="32"/>
      <c r="B27" s="32"/>
      <c r="C27" s="32"/>
      <c r="D27" s="32"/>
      <c r="E27" s="32"/>
      <c r="F27" s="32"/>
      <c r="G27" s="32"/>
      <c r="H27" s="32"/>
      <c r="I27" s="32"/>
      <c r="J27" s="32"/>
      <c r="K27" s="32"/>
      <c r="L27" s="32"/>
      <c r="M27" s="32"/>
      <c r="N27" s="32"/>
      <c r="O27" s="32"/>
      <c r="P27" s="32"/>
      <c r="Q27" s="32"/>
      <c r="R27" s="32"/>
      <c r="S27" s="32"/>
      <c r="T27" s="32"/>
      <c r="U27" s="32"/>
      <c r="V27" s="32"/>
    </row>
    <row r="28" spans="1:22" s="10" customFormat="1">
      <c r="A28" s="32"/>
      <c r="B28" s="32"/>
      <c r="C28" s="32"/>
      <c r="D28" s="32"/>
      <c r="E28" s="32"/>
      <c r="F28" s="32"/>
      <c r="G28" s="32"/>
      <c r="H28" s="32"/>
      <c r="I28" s="32"/>
      <c r="J28" s="32"/>
      <c r="K28" s="32"/>
      <c r="L28" s="32"/>
      <c r="M28" s="32"/>
      <c r="N28" s="32"/>
      <c r="O28" s="32"/>
      <c r="P28" s="32"/>
      <c r="Q28" s="32"/>
      <c r="R28" s="32"/>
      <c r="S28" s="32"/>
      <c r="T28" s="32"/>
      <c r="U28" s="32"/>
      <c r="V28" s="32"/>
    </row>
    <row r="29" spans="1:22" ht="28.5" customHeight="1">
      <c r="A29" s="32"/>
      <c r="B29" s="32"/>
      <c r="C29" s="32"/>
      <c r="D29" s="32"/>
      <c r="E29" s="32"/>
      <c r="F29" s="32"/>
      <c r="G29" s="32"/>
      <c r="H29" s="32"/>
      <c r="I29" s="32"/>
      <c r="J29" s="32"/>
      <c r="K29" s="32"/>
      <c r="L29" s="32"/>
      <c r="M29" s="32"/>
      <c r="N29" s="32"/>
      <c r="O29" s="32"/>
      <c r="P29" s="32"/>
      <c r="Q29" s="32"/>
      <c r="R29" s="32"/>
      <c r="S29" s="32"/>
      <c r="T29" s="32"/>
      <c r="U29" s="32"/>
      <c r="V29" s="32"/>
    </row>
    <row r="30" spans="1:22" ht="75.75" customHeight="1">
      <c r="A30" s="32"/>
      <c r="B30" s="1" t="s">
        <v>74</v>
      </c>
      <c r="C30" s="44" t="s">
        <v>81</v>
      </c>
      <c r="D30" s="45"/>
      <c r="E30" s="32" t="s">
        <v>22</v>
      </c>
      <c r="F30" s="32"/>
      <c r="G30" s="32"/>
      <c r="H30" s="32"/>
      <c r="I30" s="32"/>
      <c r="J30" s="32"/>
      <c r="K30" s="32"/>
      <c r="L30" s="32"/>
      <c r="M30" s="32"/>
      <c r="N30" s="32"/>
      <c r="O30" s="32"/>
      <c r="P30" s="32"/>
      <c r="Q30" s="32"/>
      <c r="R30" s="32"/>
      <c r="S30" s="32"/>
      <c r="T30" s="32"/>
      <c r="U30" s="32"/>
      <c r="V30" s="32"/>
    </row>
    <row r="31" spans="1:22" ht="60">
      <c r="A31" s="32"/>
      <c r="B31" s="2" t="s">
        <v>8</v>
      </c>
      <c r="C31" s="2" t="s">
        <v>19</v>
      </c>
      <c r="D31" s="2" t="s">
        <v>37</v>
      </c>
      <c r="E31" s="32"/>
      <c r="F31" s="32"/>
      <c r="G31" s="32"/>
      <c r="H31" s="32"/>
      <c r="I31" s="32"/>
      <c r="J31" s="32"/>
      <c r="K31" s="32"/>
      <c r="L31" s="32"/>
      <c r="M31" s="32"/>
      <c r="N31" s="32"/>
      <c r="O31" s="32"/>
      <c r="P31" s="32"/>
      <c r="Q31" s="32"/>
      <c r="R31" s="32"/>
      <c r="S31" s="32"/>
      <c r="T31" s="32"/>
      <c r="U31" s="32"/>
      <c r="V31" s="32"/>
    </row>
    <row r="32" spans="1:22" ht="41.25" customHeight="1">
      <c r="A32" s="32"/>
      <c r="B32" s="3" t="s">
        <v>3</v>
      </c>
      <c r="C32" s="28" t="s">
        <v>3</v>
      </c>
      <c r="D32" s="29" t="str">
        <f>IF(C32="Preencher","Será calculado automaticamente",C32*5.3502)</f>
        <v>Será calculado automaticamente</v>
      </c>
      <c r="E32" s="32"/>
      <c r="F32" s="32"/>
      <c r="G32" s="32"/>
      <c r="H32" s="32"/>
      <c r="I32" s="32"/>
      <c r="J32" s="32"/>
      <c r="K32" s="32"/>
      <c r="L32" s="32"/>
      <c r="M32" s="32"/>
      <c r="N32" s="32"/>
      <c r="O32" s="32"/>
      <c r="P32" s="32"/>
      <c r="Q32" s="32"/>
      <c r="R32" s="32"/>
      <c r="S32" s="32"/>
      <c r="T32" s="32"/>
      <c r="U32" s="32"/>
      <c r="V32" s="32"/>
    </row>
    <row r="33" spans="1:22" ht="45">
      <c r="A33" s="32"/>
      <c r="B33" s="3" t="s">
        <v>3</v>
      </c>
      <c r="C33" s="28" t="s">
        <v>3</v>
      </c>
      <c r="D33" s="29" t="str">
        <f t="shared" ref="D33:D36" si="0">IF(C33="Preencher","Será calculado automaticamente",C33*5.3502)</f>
        <v>Será calculado automaticamente</v>
      </c>
      <c r="E33" s="32"/>
      <c r="F33" s="32"/>
      <c r="G33" s="32"/>
      <c r="H33" s="32"/>
      <c r="I33" s="32"/>
      <c r="J33" s="32"/>
      <c r="K33" s="32"/>
      <c r="L33" s="32"/>
      <c r="M33" s="32"/>
      <c r="N33" s="32"/>
      <c r="O33" s="32"/>
      <c r="P33" s="32"/>
      <c r="Q33" s="32"/>
      <c r="R33" s="32"/>
      <c r="S33" s="32"/>
      <c r="T33" s="32"/>
      <c r="U33" s="32"/>
      <c r="V33" s="32"/>
    </row>
    <row r="34" spans="1:22" ht="45">
      <c r="A34" s="32"/>
      <c r="B34" s="3" t="s">
        <v>3</v>
      </c>
      <c r="C34" s="28" t="s">
        <v>3</v>
      </c>
      <c r="D34" s="29" t="str">
        <f t="shared" si="0"/>
        <v>Será calculado automaticamente</v>
      </c>
      <c r="E34" s="32"/>
      <c r="F34" s="32"/>
      <c r="G34" s="32"/>
      <c r="H34" s="32"/>
      <c r="I34" s="32"/>
      <c r="J34" s="32"/>
      <c r="K34" s="32"/>
      <c r="L34" s="32"/>
      <c r="M34" s="32"/>
      <c r="N34" s="32"/>
      <c r="O34" s="32"/>
      <c r="P34" s="32"/>
      <c r="Q34" s="32"/>
      <c r="R34" s="32"/>
      <c r="S34" s="32"/>
      <c r="T34" s="32"/>
      <c r="U34" s="32"/>
      <c r="V34" s="32"/>
    </row>
    <row r="35" spans="1:22" ht="45">
      <c r="A35" s="32"/>
      <c r="B35" s="3" t="s">
        <v>3</v>
      </c>
      <c r="C35" s="28" t="s">
        <v>3</v>
      </c>
      <c r="D35" s="29" t="str">
        <f t="shared" si="0"/>
        <v>Será calculado automaticamente</v>
      </c>
      <c r="E35" s="32"/>
      <c r="F35" s="32"/>
      <c r="G35" s="32"/>
      <c r="H35" s="32"/>
      <c r="I35" s="32"/>
      <c r="J35" s="32"/>
      <c r="K35" s="32"/>
      <c r="L35" s="32"/>
      <c r="M35" s="32"/>
      <c r="N35" s="32"/>
      <c r="O35" s="32"/>
      <c r="P35" s="32"/>
      <c r="Q35" s="32"/>
      <c r="R35" s="32"/>
      <c r="S35" s="32"/>
      <c r="T35" s="32"/>
      <c r="U35" s="32"/>
      <c r="V35" s="32"/>
    </row>
    <row r="36" spans="1:22" ht="45">
      <c r="A36" s="32"/>
      <c r="B36" s="3" t="s">
        <v>3</v>
      </c>
      <c r="C36" s="28" t="s">
        <v>3</v>
      </c>
      <c r="D36" s="29" t="str">
        <f t="shared" si="0"/>
        <v>Será calculado automaticamente</v>
      </c>
      <c r="E36" s="32"/>
      <c r="F36" s="32"/>
      <c r="G36" s="32"/>
      <c r="H36" s="32"/>
      <c r="I36" s="32"/>
      <c r="J36" s="32"/>
      <c r="K36" s="32"/>
      <c r="L36" s="32"/>
      <c r="M36" s="32"/>
      <c r="N36" s="32"/>
      <c r="O36" s="32"/>
      <c r="P36" s="32"/>
      <c r="Q36" s="32"/>
      <c r="R36" s="32"/>
      <c r="S36" s="32"/>
      <c r="T36" s="32"/>
      <c r="U36" s="32"/>
      <c r="V36" s="32"/>
    </row>
    <row r="37" spans="1:22">
      <c r="A37" s="32"/>
      <c r="B37" s="8"/>
      <c r="C37" s="8" t="s">
        <v>16</v>
      </c>
      <c r="D37" s="4">
        <f>SUM(D32:D36)</f>
        <v>0</v>
      </c>
      <c r="E37" s="32"/>
      <c r="F37" s="32"/>
      <c r="G37" s="32"/>
      <c r="H37" s="32"/>
      <c r="I37" s="32"/>
      <c r="J37" s="32"/>
      <c r="K37" s="32"/>
      <c r="L37" s="32"/>
      <c r="M37" s="32"/>
      <c r="N37" s="32"/>
      <c r="O37" s="32"/>
      <c r="P37" s="32"/>
      <c r="Q37" s="32"/>
      <c r="R37" s="32"/>
      <c r="S37" s="32"/>
      <c r="T37" s="32"/>
      <c r="U37" s="32"/>
      <c r="V37" s="32"/>
    </row>
    <row r="38" spans="1:22" s="10" customFormat="1">
      <c r="A38" s="32"/>
      <c r="B38" s="32"/>
      <c r="C38" s="32"/>
      <c r="D38" s="32"/>
      <c r="E38" s="32"/>
      <c r="F38" s="32"/>
      <c r="G38" s="32"/>
      <c r="H38" s="32"/>
      <c r="I38" s="32"/>
      <c r="J38" s="32"/>
      <c r="K38" s="32"/>
      <c r="L38" s="32"/>
      <c r="M38" s="32"/>
      <c r="N38" s="32"/>
      <c r="O38" s="32"/>
      <c r="P38" s="32"/>
      <c r="Q38" s="32"/>
      <c r="R38" s="32"/>
      <c r="S38" s="32"/>
      <c r="T38" s="32"/>
      <c r="U38" s="32"/>
      <c r="V38" s="32"/>
    </row>
    <row r="39" spans="1:22" s="10" customFormat="1">
      <c r="A39" s="32"/>
      <c r="B39" s="32"/>
      <c r="C39" s="32"/>
      <c r="D39" s="32"/>
      <c r="E39" s="32"/>
      <c r="F39" s="32"/>
      <c r="G39" s="32"/>
      <c r="H39" s="32"/>
      <c r="I39" s="32"/>
      <c r="J39" s="32"/>
      <c r="K39" s="32"/>
      <c r="L39" s="32"/>
      <c r="M39" s="32"/>
      <c r="N39" s="32"/>
      <c r="O39" s="32"/>
      <c r="P39" s="32"/>
      <c r="Q39" s="32"/>
      <c r="R39" s="32"/>
      <c r="S39" s="32"/>
      <c r="T39" s="32"/>
      <c r="U39" s="32"/>
      <c r="V39" s="32"/>
    </row>
    <row r="40" spans="1:22" s="10" customFormat="1">
      <c r="A40" s="32"/>
      <c r="B40" s="32"/>
      <c r="C40" s="32"/>
      <c r="D40" s="32"/>
      <c r="E40" s="32"/>
      <c r="F40" s="32"/>
      <c r="G40" s="32"/>
      <c r="H40" s="32"/>
      <c r="I40" s="32"/>
      <c r="J40" s="32"/>
      <c r="K40" s="32"/>
      <c r="L40" s="32"/>
      <c r="M40" s="32"/>
      <c r="N40" s="32"/>
      <c r="O40" s="32"/>
      <c r="P40" s="32"/>
      <c r="Q40" s="32"/>
      <c r="R40" s="32"/>
      <c r="S40" s="32"/>
      <c r="T40" s="32"/>
      <c r="U40" s="32"/>
      <c r="V40" s="32"/>
    </row>
    <row r="41" spans="1:22" s="10" customFormat="1">
      <c r="A41" s="32"/>
      <c r="B41" s="32"/>
      <c r="C41" s="32"/>
      <c r="D41" s="32"/>
      <c r="E41" s="32"/>
      <c r="F41" s="32"/>
      <c r="G41" s="32"/>
      <c r="H41" s="32"/>
      <c r="I41" s="32"/>
      <c r="J41" s="32"/>
      <c r="K41" s="32"/>
      <c r="L41" s="32"/>
      <c r="M41" s="32"/>
      <c r="N41" s="32"/>
      <c r="O41" s="32"/>
      <c r="P41" s="32"/>
      <c r="Q41" s="32"/>
      <c r="R41" s="32"/>
      <c r="S41" s="32"/>
      <c r="T41" s="32"/>
      <c r="U41" s="32"/>
      <c r="V41" s="32"/>
    </row>
    <row r="42" spans="1:22" s="10" customFormat="1">
      <c r="A42" s="32"/>
      <c r="B42" s="33"/>
      <c r="C42" s="32"/>
      <c r="D42" s="32"/>
      <c r="E42" s="32"/>
      <c r="F42" s="32"/>
      <c r="G42" s="32"/>
      <c r="H42" s="32"/>
      <c r="I42" s="32"/>
      <c r="J42" s="32"/>
      <c r="K42" s="32"/>
      <c r="L42" s="32"/>
      <c r="M42" s="32"/>
      <c r="N42" s="32"/>
      <c r="O42" s="32"/>
      <c r="P42" s="32"/>
      <c r="Q42" s="32"/>
      <c r="R42" s="32"/>
      <c r="S42" s="32"/>
      <c r="T42" s="32"/>
      <c r="U42" s="32"/>
      <c r="V42" s="32"/>
    </row>
    <row r="43" spans="1:22" s="10" customFormat="1">
      <c r="A43" s="32"/>
      <c r="B43" s="32"/>
      <c r="C43" s="32"/>
      <c r="D43" s="32"/>
      <c r="E43" s="32"/>
      <c r="F43" s="32"/>
      <c r="G43" s="32"/>
      <c r="H43" s="32"/>
      <c r="I43" s="32"/>
      <c r="J43" s="32"/>
      <c r="K43" s="32"/>
      <c r="L43" s="32"/>
      <c r="M43" s="32"/>
      <c r="N43" s="32"/>
      <c r="O43" s="32"/>
      <c r="P43" s="32"/>
      <c r="Q43" s="32"/>
      <c r="R43" s="32"/>
      <c r="S43" s="32"/>
      <c r="T43" s="32"/>
      <c r="U43" s="32"/>
      <c r="V43" s="32"/>
    </row>
    <row r="44" spans="1:22" s="10" customFormat="1">
      <c r="A44" s="32"/>
      <c r="B44" s="32"/>
      <c r="C44" s="32"/>
      <c r="D44" s="32"/>
      <c r="E44" s="32"/>
      <c r="F44" s="32"/>
      <c r="G44" s="32"/>
      <c r="H44" s="32"/>
      <c r="I44" s="32"/>
      <c r="J44" s="32"/>
      <c r="K44" s="32"/>
      <c r="L44" s="32"/>
      <c r="M44" s="32"/>
      <c r="N44" s="32"/>
      <c r="O44" s="32"/>
      <c r="P44" s="32"/>
      <c r="Q44" s="32"/>
      <c r="R44" s="32"/>
      <c r="S44" s="32"/>
      <c r="T44" s="32"/>
      <c r="U44" s="32"/>
      <c r="V44" s="32"/>
    </row>
    <row r="45" spans="1:22" s="10" customFormat="1">
      <c r="A45" s="32"/>
      <c r="B45" s="32"/>
      <c r="C45" s="32"/>
      <c r="D45" s="32"/>
      <c r="E45" s="32"/>
      <c r="F45" s="32"/>
      <c r="G45" s="32"/>
      <c r="H45" s="32"/>
      <c r="I45" s="32"/>
      <c r="J45" s="32"/>
      <c r="K45" s="32"/>
      <c r="L45" s="32"/>
      <c r="M45" s="32"/>
      <c r="N45" s="32"/>
      <c r="O45" s="32"/>
      <c r="P45" s="32"/>
      <c r="Q45" s="32"/>
      <c r="R45" s="32"/>
      <c r="S45" s="32"/>
      <c r="T45" s="32"/>
      <c r="U45" s="32"/>
      <c r="V45" s="32"/>
    </row>
    <row r="46" spans="1:22" s="10" customFormat="1" hidden="1">
      <c r="A46" s="32"/>
      <c r="B46" s="32"/>
      <c r="C46" s="32"/>
      <c r="D46" s="32"/>
      <c r="E46" s="32"/>
      <c r="F46" s="32"/>
      <c r="G46" s="32"/>
      <c r="H46" s="32"/>
    </row>
    <row r="47" spans="1:22" hidden="1"/>
    <row r="48" spans="1:22" hidden="1"/>
    <row r="49" hidden="1"/>
    <row r="50" hidden="1"/>
    <row r="51" hidden="1"/>
    <row r="52" hidden="1"/>
    <row r="53" hidden="1"/>
    <row r="54" hidden="1"/>
    <row r="55" hidden="1"/>
    <row r="56" ht="27.75" hidden="1" customHeight="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sheetData>
  <mergeCells count="13">
    <mergeCell ref="T6:U6"/>
    <mergeCell ref="C8:D8"/>
    <mergeCell ref="C7:F7"/>
    <mergeCell ref="C30:D30"/>
    <mergeCell ref="B1:F1"/>
    <mergeCell ref="T3:U3"/>
    <mergeCell ref="B2:F2"/>
    <mergeCell ref="B3:F3"/>
    <mergeCell ref="B4:F4"/>
    <mergeCell ref="T4:U4"/>
    <mergeCell ref="B5:F5"/>
    <mergeCell ref="T5:U5"/>
    <mergeCell ref="B6:F6"/>
  </mergeCells>
  <hyperlinks>
    <hyperlink ref="B30" location="'Tabela de Países - Diárias'!A1" display="No campo finalidade pedimos descrever para qual evento e país será destinado o apoio de diária.O valor total demandado em dólar deverá ser preenchido observado os limites de diárias definidos na tabela de países para diárias no exterior "/>
  </hyperlinks>
  <pageMargins left="0.511811024" right="0.511811024" top="0.78740157499999996" bottom="0.78740157499999996" header="0.31496062000000002" footer="0.31496062000000002"/>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9"/>
  <sheetViews>
    <sheetView workbookViewId="0"/>
  </sheetViews>
  <sheetFormatPr defaultColWidth="8.85546875" defaultRowHeight="15"/>
  <cols>
    <col min="2" max="2" width="18.85546875" customWidth="1"/>
    <col min="3" max="3" width="96.85546875" customWidth="1"/>
    <col min="4" max="4" width="36.28515625" bestFit="1" customWidth="1"/>
  </cols>
  <sheetData>
    <row r="1" spans="2:4" ht="23.25">
      <c r="C1" s="30" t="s">
        <v>73</v>
      </c>
    </row>
    <row r="2" spans="2:4" ht="63.75" customHeight="1" thickBot="1">
      <c r="B2" s="52" t="s">
        <v>23</v>
      </c>
      <c r="C2" s="52"/>
      <c r="D2" s="52"/>
    </row>
    <row r="3" spans="2:4" ht="15.75" thickBot="1">
      <c r="B3" s="14" t="s">
        <v>24</v>
      </c>
      <c r="C3" s="15" t="s">
        <v>25</v>
      </c>
      <c r="D3" s="16" t="s">
        <v>26</v>
      </c>
    </row>
    <row r="4" spans="2:4" ht="105.75" thickBot="1">
      <c r="B4" s="17" t="s">
        <v>27</v>
      </c>
      <c r="C4" s="18" t="s">
        <v>28</v>
      </c>
      <c r="D4" s="19">
        <v>180</v>
      </c>
    </row>
    <row r="5" spans="2:4" ht="30">
      <c r="B5" s="22" t="s">
        <v>29</v>
      </c>
      <c r="C5" s="21" t="s">
        <v>30</v>
      </c>
      <c r="D5" s="22">
        <v>260</v>
      </c>
    </row>
    <row r="6" spans="2:4" ht="60">
      <c r="B6" s="20"/>
      <c r="C6" s="21" t="s">
        <v>31</v>
      </c>
      <c r="D6" s="20"/>
    </row>
    <row r="7" spans="2:4" ht="30.75" thickBot="1">
      <c r="B7" s="17"/>
      <c r="C7" s="18" t="s">
        <v>32</v>
      </c>
      <c r="D7" s="17"/>
    </row>
    <row r="8" spans="2:4" ht="90.75" thickBot="1">
      <c r="B8" s="17" t="s">
        <v>33</v>
      </c>
      <c r="C8" s="18" t="s">
        <v>34</v>
      </c>
      <c r="D8" s="19">
        <v>310</v>
      </c>
    </row>
    <row r="9" spans="2:4" ht="75.75" thickBot="1">
      <c r="B9" s="17" t="s">
        <v>35</v>
      </c>
      <c r="C9" s="18" t="s">
        <v>36</v>
      </c>
      <c r="D9" s="19">
        <v>370</v>
      </c>
    </row>
  </sheetData>
  <mergeCells count="1">
    <mergeCell ref="B2:D2"/>
  </mergeCells>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N14"/>
  <sheetViews>
    <sheetView workbookViewId="0">
      <selection activeCell="H15" sqref="H15"/>
    </sheetView>
  </sheetViews>
  <sheetFormatPr defaultColWidth="8.85546875" defaultRowHeight="15"/>
  <cols>
    <col min="4" max="4" width="15.42578125" customWidth="1"/>
    <col min="5" max="5" width="10.140625" bestFit="1" customWidth="1"/>
    <col min="6" max="6" width="6" bestFit="1" customWidth="1"/>
    <col min="7" max="7" width="6.42578125" bestFit="1" customWidth="1"/>
    <col min="8" max="9" width="10.140625" bestFit="1" customWidth="1"/>
    <col min="10" max="10" width="12.7109375" bestFit="1" customWidth="1"/>
    <col min="11" max="11" width="11.42578125" bestFit="1" customWidth="1"/>
    <col min="12" max="14" width="10.140625" bestFit="1" customWidth="1"/>
  </cols>
  <sheetData>
    <row r="3" spans="4:14">
      <c r="D3" s="23"/>
      <c r="E3" s="23"/>
      <c r="F3" s="23"/>
      <c r="G3" s="23"/>
      <c r="H3" s="23"/>
      <c r="I3" s="23"/>
      <c r="J3" s="23"/>
      <c r="K3" s="23"/>
      <c r="L3" s="23"/>
      <c r="M3" s="23"/>
      <c r="N3" s="23"/>
    </row>
    <row r="4" spans="4:14">
      <c r="D4" s="53" t="s">
        <v>42</v>
      </c>
      <c r="E4" s="54"/>
      <c r="F4" s="54"/>
      <c r="G4" s="54"/>
      <c r="H4" s="54"/>
      <c r="I4" s="54"/>
      <c r="J4" s="54"/>
      <c r="K4" s="54"/>
      <c r="L4" s="54"/>
      <c r="M4" s="54"/>
      <c r="N4" s="55"/>
    </row>
    <row r="5" spans="4:14">
      <c r="D5" s="56" t="s">
        <v>43</v>
      </c>
      <c r="E5" s="57"/>
      <c r="F5" s="57"/>
      <c r="G5" s="57"/>
      <c r="H5" s="57"/>
      <c r="I5" s="57"/>
      <c r="J5" s="57"/>
      <c r="K5" s="57"/>
      <c r="L5" s="57"/>
      <c r="M5" s="57"/>
      <c r="N5" s="58"/>
    </row>
    <row r="6" spans="4:14" ht="45.75" thickBot="1">
      <c r="D6" s="27" t="s">
        <v>44</v>
      </c>
      <c r="E6" s="27" t="s">
        <v>45</v>
      </c>
      <c r="F6" s="27" t="s">
        <v>46</v>
      </c>
      <c r="G6" s="27" t="s">
        <v>47</v>
      </c>
      <c r="H6" s="27" t="s">
        <v>48</v>
      </c>
      <c r="I6" s="27" t="s">
        <v>49</v>
      </c>
      <c r="J6" s="27" t="s">
        <v>50</v>
      </c>
      <c r="K6" s="27" t="s">
        <v>51</v>
      </c>
      <c r="L6" s="27" t="s">
        <v>52</v>
      </c>
      <c r="M6" s="27" t="s">
        <v>53</v>
      </c>
      <c r="N6" s="27" t="s">
        <v>54</v>
      </c>
    </row>
    <row r="7" spans="4:14" ht="15.75" thickBot="1">
      <c r="D7" s="25"/>
      <c r="E7" s="24" t="s">
        <v>55</v>
      </c>
      <c r="F7" s="24" t="s">
        <v>56</v>
      </c>
      <c r="G7" s="24" t="s">
        <v>57</v>
      </c>
      <c r="H7" s="24" t="s">
        <v>58</v>
      </c>
      <c r="I7" s="24" t="s">
        <v>59</v>
      </c>
      <c r="J7" s="24" t="s">
        <v>60</v>
      </c>
      <c r="K7" s="24" t="s">
        <v>61</v>
      </c>
      <c r="L7" s="24" t="s">
        <v>62</v>
      </c>
      <c r="M7" s="24" t="s">
        <v>63</v>
      </c>
      <c r="N7" s="24" t="s">
        <v>64</v>
      </c>
    </row>
    <row r="8" spans="4:14" ht="15.75" thickBot="1">
      <c r="D8" s="24" t="s">
        <v>65</v>
      </c>
      <c r="E8" s="26">
        <v>1300</v>
      </c>
      <c r="F8" s="24" t="s">
        <v>66</v>
      </c>
      <c r="G8" s="24" t="s">
        <v>66</v>
      </c>
      <c r="H8" s="24" t="s">
        <v>66</v>
      </c>
      <c r="I8" s="24" t="s">
        <v>66</v>
      </c>
      <c r="J8" s="24" t="s">
        <v>66</v>
      </c>
      <c r="K8" s="24" t="s">
        <v>66</v>
      </c>
      <c r="L8" s="24" t="s">
        <v>66</v>
      </c>
      <c r="M8" s="24" t="s">
        <v>66</v>
      </c>
      <c r="N8" s="24" t="s">
        <v>66</v>
      </c>
    </row>
    <row r="9" spans="4:14" ht="30.75" thickBot="1">
      <c r="D9" s="24" t="s">
        <v>67</v>
      </c>
      <c r="E9" s="26">
        <v>1260</v>
      </c>
      <c r="F9" s="24" t="s">
        <v>66</v>
      </c>
      <c r="G9" s="24" t="s">
        <v>66</v>
      </c>
      <c r="H9" s="24" t="s">
        <v>66</v>
      </c>
      <c r="I9" s="24" t="s">
        <v>66</v>
      </c>
      <c r="J9" s="24" t="s">
        <v>66</v>
      </c>
      <c r="K9" s="24" t="s">
        <v>66</v>
      </c>
      <c r="L9" s="24" t="s">
        <v>66</v>
      </c>
      <c r="M9" s="24" t="s">
        <v>66</v>
      </c>
      <c r="N9" s="24" t="s">
        <v>66</v>
      </c>
    </row>
    <row r="10" spans="4:14" ht="30.75" thickBot="1">
      <c r="D10" s="24" t="s">
        <v>68</v>
      </c>
      <c r="E10" s="26">
        <v>1260</v>
      </c>
      <c r="F10" s="24" t="s">
        <v>66</v>
      </c>
      <c r="G10" s="24" t="s">
        <v>66</v>
      </c>
      <c r="H10" s="26">
        <v>1680</v>
      </c>
      <c r="I10" s="24" t="s">
        <v>66</v>
      </c>
      <c r="J10" s="24" t="s">
        <v>66</v>
      </c>
      <c r="K10" s="24" t="s">
        <v>66</v>
      </c>
      <c r="L10" s="24" t="s">
        <v>66</v>
      </c>
      <c r="M10" s="24" t="s">
        <v>66</v>
      </c>
      <c r="N10" s="24" t="s">
        <v>66</v>
      </c>
    </row>
    <row r="11" spans="4:14" ht="30.75" thickBot="1">
      <c r="D11" s="24" t="s">
        <v>69</v>
      </c>
      <c r="E11" s="24">
        <v>550</v>
      </c>
      <c r="F11" s="24" t="s">
        <v>66</v>
      </c>
      <c r="G11" s="24" t="s">
        <v>66</v>
      </c>
      <c r="H11" s="24" t="s">
        <v>66</v>
      </c>
      <c r="I11" s="24" t="s">
        <v>66</v>
      </c>
      <c r="J11" s="24" t="s">
        <v>66</v>
      </c>
      <c r="K11" s="24" t="s">
        <v>66</v>
      </c>
      <c r="L11" s="24" t="s">
        <v>66</v>
      </c>
      <c r="M11" s="24" t="s">
        <v>66</v>
      </c>
      <c r="N11" s="24" t="s">
        <v>66</v>
      </c>
    </row>
    <row r="12" spans="4:14" ht="15.75" thickBot="1">
      <c r="D12" s="24" t="s">
        <v>70</v>
      </c>
      <c r="E12" s="26">
        <v>1730</v>
      </c>
      <c r="F12" s="24" t="s">
        <v>66</v>
      </c>
      <c r="G12" s="24" t="s">
        <v>66</v>
      </c>
      <c r="H12" s="24" t="s">
        <v>66</v>
      </c>
      <c r="I12" s="24" t="s">
        <v>66</v>
      </c>
      <c r="J12" s="26">
        <v>184380</v>
      </c>
      <c r="K12" s="24" t="s">
        <v>66</v>
      </c>
      <c r="L12" s="24" t="s">
        <v>66</v>
      </c>
      <c r="M12" s="24" t="s">
        <v>66</v>
      </c>
      <c r="N12" s="24" t="s">
        <v>66</v>
      </c>
    </row>
    <row r="13" spans="4:14" ht="15.75" thickBot="1">
      <c r="D13" s="24" t="s">
        <v>71</v>
      </c>
      <c r="E13" s="26">
        <v>1050</v>
      </c>
      <c r="F13" s="24">
        <v>950</v>
      </c>
      <c r="G13" s="24">
        <v>850</v>
      </c>
      <c r="H13" s="24" t="s">
        <v>66</v>
      </c>
      <c r="I13" s="24" t="s">
        <v>66</v>
      </c>
      <c r="J13" s="24" t="s">
        <v>66</v>
      </c>
      <c r="K13" s="26">
        <v>10320</v>
      </c>
      <c r="L13" s="26">
        <v>7120</v>
      </c>
      <c r="M13" s="26">
        <v>9550</v>
      </c>
      <c r="N13" s="26">
        <v>1050</v>
      </c>
    </row>
    <row r="14" spans="4:14" ht="15.75" thickBot="1">
      <c r="D14" s="24" t="s">
        <v>72</v>
      </c>
      <c r="E14" s="26">
        <v>2240</v>
      </c>
      <c r="F14" s="24" t="s">
        <v>66</v>
      </c>
      <c r="G14" s="24" t="s">
        <v>66</v>
      </c>
      <c r="H14" s="24" t="s">
        <v>66</v>
      </c>
      <c r="I14" s="26">
        <v>3320</v>
      </c>
      <c r="J14" s="24" t="s">
        <v>66</v>
      </c>
      <c r="K14" s="24" t="s">
        <v>66</v>
      </c>
      <c r="L14" s="24" t="s">
        <v>66</v>
      </c>
      <c r="M14" s="24" t="s">
        <v>66</v>
      </c>
      <c r="N14" s="24" t="s">
        <v>66</v>
      </c>
    </row>
  </sheetData>
  <mergeCells count="2">
    <mergeCell ref="D4:N4"/>
    <mergeCell ref="D5:N5"/>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Preenchimento de Demandas</vt:lpstr>
      <vt:lpstr>Tabela de Países - Diárias</vt:lpstr>
      <vt:lpstr>Plan3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Marcos Paulo Silva de Almeida</dc:creator>
  <cp:lastModifiedBy>Wallace</cp:lastModifiedBy>
  <dcterms:created xsi:type="dcterms:W3CDTF">2016-01-19T17:33:12Z</dcterms:created>
  <dcterms:modified xsi:type="dcterms:W3CDTF">2022-10-07T19:33:01Z</dcterms:modified>
</cp:coreProperties>
</file>